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Z:\DEET\Alfonso_Arries_PS\Stage_04\PHASE01\Rev01\Stage_04_Documentation\ME\BoQ\"/>
    </mc:Choice>
  </mc:AlternateContent>
  <xr:revisionPtr revIDLastSave="0" documentId="13_ncr:1_{81CDB9AC-D216-47C9-9CF6-D8284CECDD72}" xr6:coauthVersionLast="47" xr6:coauthVersionMax="47" xr10:uidLastSave="{00000000-0000-0000-0000-000000000000}"/>
  <bookViews>
    <workbookView xWindow="28680" yWindow="-120" windowWidth="29040" windowHeight="15720" firstSheet="1" activeTab="2" xr2:uid="{00000000-000D-0000-FFFF-FFFF00000000}"/>
  </bookViews>
  <sheets>
    <sheet name="1.Ps&amp;Gs" sheetId="13" state="hidden" r:id="rId1"/>
    <sheet name="2.HVAC" sheetId="14" r:id="rId2"/>
    <sheet name="SUMMARY" sheetId="10" r:id="rId3"/>
  </sheets>
  <definedNames>
    <definedName name="Items_01">#REF!</definedName>
    <definedName name="KITCHEN">#REF!</definedName>
    <definedName name="_xlnm.Print_Area" localSheetId="0">'1.Ps&amp;Gs'!$A$2:$F$35</definedName>
    <definedName name="_xlnm.Print_Area" localSheetId="2">SUMMARY!$A$2:$D$31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4" l="1"/>
  <c r="D21" i="14"/>
  <c r="D20" i="14"/>
  <c r="D19" i="14"/>
  <c r="D18" i="14"/>
</calcChain>
</file>

<file path=xl/sharedStrings.xml><?xml version="1.0" encoding="utf-8"?>
<sst xmlns="http://schemas.openxmlformats.org/spreadsheetml/2006/main" count="96" uniqueCount="75">
  <si>
    <t>ITEM</t>
  </si>
  <si>
    <t>AMOUNT</t>
  </si>
  <si>
    <t>PRELIMINARY AND GENERAL ITEMS</t>
  </si>
  <si>
    <t>Contractor's Site Management Staff</t>
  </si>
  <si>
    <t>Sum</t>
  </si>
  <si>
    <t>Site Establishment</t>
  </si>
  <si>
    <t>Technical Submissions and Shop Drawings</t>
  </si>
  <si>
    <t xml:space="preserve">Operating and Maintenance manuals, 4 Copies, including an electronic copy. </t>
  </si>
  <si>
    <t>No</t>
  </si>
  <si>
    <t>Training of Clients Staff</t>
  </si>
  <si>
    <t>Days</t>
  </si>
  <si>
    <t>As-built Drawings</t>
  </si>
  <si>
    <t>Maintenance and Guarantee</t>
  </si>
  <si>
    <t>The Contractor shall make provision for 1 x Full years Maintenance and Guarantee of the entire installation. 11 x Standard Maintenance visits and 1 x Major service is required throughout the 12 months.</t>
  </si>
  <si>
    <t>m</t>
  </si>
  <si>
    <t xml:space="preserve">Item </t>
  </si>
  <si>
    <t>Description</t>
  </si>
  <si>
    <t>Unit</t>
  </si>
  <si>
    <t>Quantity</t>
  </si>
  <si>
    <t>Tariff</t>
  </si>
  <si>
    <t>Amount</t>
  </si>
  <si>
    <t>1</t>
  </si>
  <si>
    <t>2</t>
  </si>
  <si>
    <t>Item</t>
  </si>
  <si>
    <t>SCAFFOLDING Allow for the provision, erection, use, dismantling and transportation of scaffolding in accordance with the requirements of the Occupational Health and Safety Act (Act 85 of 1993).</t>
  </si>
  <si>
    <t>ERECTION EQUIPMENT Allow for any additional erection equipment required for the installation of the system to all portions of the building as indicated on the tender drawings.</t>
  </si>
  <si>
    <t>BILL NO 1 :  PRELIM AND GENERAL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</si>
  <si>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</si>
  <si>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</si>
  <si>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</si>
  <si>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</si>
  <si>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</si>
  <si>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</si>
  <si>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</si>
  <si>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</si>
  <si>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</si>
  <si>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</si>
  <si>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</si>
  <si>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</si>
  <si>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SUMMARY OF TENDER BILLS</t>
  </si>
  <si>
    <t>BILL DESCRIPTION</t>
  </si>
  <si>
    <t>VAT-15%</t>
  </si>
  <si>
    <t>TOTAL AMOUNT</t>
  </si>
  <si>
    <t>Occupational Health and Safety</t>
  </si>
  <si>
    <t>Cost of health and safety measures required in terms of the Construction Regulations (2003) of the Occupational Health and Safety act</t>
  </si>
  <si>
    <t>Removal of Site Establishment</t>
  </si>
  <si>
    <t>TOTAL CARRIED TO SUMMARY</t>
  </si>
  <si>
    <t>BILL NO 1 :  PRELIMINARY AND GENERAL</t>
  </si>
  <si>
    <t>SUB-TOTAL 1</t>
  </si>
  <si>
    <t>QTY</t>
  </si>
  <si>
    <t>SPLIT UNITS (OR EQUAL AND APPROVED)</t>
  </si>
  <si>
    <t>Heat Pump Units</t>
  </si>
  <si>
    <t>No.</t>
  </si>
  <si>
    <t>1.2.1</t>
  </si>
  <si>
    <t>REFRIGERATION CLASS COPPER PIPING INCLUDING RUNNING JOINTS, FITTING, BENDING, PIPECLAMPS, INSULATION AND CONNECTIONS.(PIPING SHALL BE INSTALLED ON CABLE TRAYS)</t>
  </si>
  <si>
    <t>Dia 6.4 mm</t>
  </si>
  <si>
    <t>Dia 9.5 mm</t>
  </si>
  <si>
    <t>Dia 12,7 mm</t>
  </si>
  <si>
    <t>TOTAL AMOUNT FOR SPLIT TYPE AIR CONDITIONING</t>
  </si>
  <si>
    <t>Testing and Commissioning including issuing of CoCs</t>
  </si>
  <si>
    <t>Supply, Delivery, Installation, Testing and Commissioning of MID WALL SPLIT UNIT - 3.51kW cooling &amp; 3.65kW heating, pre-charged with refrigerant - R410</t>
  </si>
  <si>
    <t>Condensate Drainage</t>
  </si>
  <si>
    <t>25mm PVC drain piping including running joints, fittings, clamps and support and fixing to roof trusses &amp; trays</t>
  </si>
  <si>
    <t>Supply, Delivery, Installation, Testing and Commissioning of MID WALL SPLIT UNIT - 5,27kW cooling &amp; 5,3kW heating, pre-charged with refrigerant - R410</t>
  </si>
  <si>
    <t>ALFONSO ARRIES PHASE 01 - PREFAB</t>
  </si>
  <si>
    <t xml:space="preserve">SUBJECT: BILL OF QUANTITIES </t>
  </si>
  <si>
    <t>HEATING, VENTILATION AND AIR-CONDITIONING OF ALFONSO ARRIES PHASE 01 - PREFAB</t>
  </si>
  <si>
    <t>BILL NO 2: HEATING, VENTILATION AND AIR-CONDITIONING</t>
  </si>
  <si>
    <t>1.1.1</t>
  </si>
  <si>
    <t>1.1.2</t>
  </si>
  <si>
    <t>1.2.2</t>
  </si>
  <si>
    <t>1.2.3</t>
  </si>
  <si>
    <t>1.2.4</t>
  </si>
  <si>
    <t>1.2.5</t>
  </si>
  <si>
    <t>BILL NO 2 : HEATING, VENTILATION AND AIR CONDITIONING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</si>
</sst>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5" formatCode="&quot;R&quot;#,##0;\-&quot;R&quot;#,##0"/>
    <numFmt numFmtId="41" formatCode="_-* #,##0_-;\-* #,##0_-;_-* &quot;-&quot;_-;_-@_-"/>
    <numFmt numFmtId="43" formatCode="_-* #,##0.00_-;\-* #,##0.00_-;_-* &quot;-&quot;??_-;_-@_-"/>
    <numFmt numFmtId="164" formatCode="_-&quot;£&quot;* #,##0_-;\-&quot;£&quot;* #,##0_-;_-&quot;£&quot;* &quot;-&quot;_-;_-@_-"/>
    <numFmt numFmtId="165" formatCode="_-&quot;£&quot;* #,##0.00_-;\-&quot;£&quot;* #,##0.00_-;_-&quot;£&quot;* &quot;-&quot;??_-;_-@_-"/>
    <numFmt numFmtId="166" formatCode="_ * #,##0.00_ ;_ * \-#,##0.00_ ;_ * &quot;-&quot;??_ ;_ @_ "/>
    <numFmt numFmtId="167" formatCode="_-[$R-1C09]* #,##0.00_-;\-[$R-1C09]* #,##0.00_-;_-[$R-1C09]* &quot;-&quot;??_-;_-@_-"/>
    <numFmt numFmtId="168" formatCode="&quot;R&quot;\ #,##0.00"/>
    <numFmt numFmtId="169" formatCode="_(&quot;$&quot;* #,##0.00_);_(&quot;$&quot;* \(#,##0.00\);_(&quot;$&quot;* &quot;-&quot;??_);_(@_)"/>
    <numFmt numFmtId="170" formatCode="_ &quot;R&quot;\ * #,##0.00_ ;_ &quot;R&quot;\ * \-#,##0.00_ ;_ &quot;R&quot;\ * &quot;-&quot;??_ ;_ @_ "/>
    <numFmt numFmtId="171" formatCode="#,##0.000"/>
    <numFmt numFmtId="172" formatCode="#,##0.0"/>
    <numFmt numFmtId="173" formatCode="\$#,##0\ ;\(\$#,##0\)"/>
    <numFmt numFmtId="174" formatCode="\$#,##0.00\ ;\(\$#,##0.00\)"/>
    <numFmt numFmtId="175" formatCode="&quot;R&quot;#,##0.00"/>
    <numFmt numFmtId="176" formatCode="0.000"/>
    <numFmt numFmtId="177" formatCode="&quot;R&quot;\ #,##0"/>
    <numFmt numFmtId="178" formatCode="_ [$R-1C09]\ * #,##0.00_ ;_ [$R-1C09]\ * \-#,##0.00_ ;_ [$R-1C09]\ * &quot;-&quot;??_ ;_ @_ "/>
  </numFmts>
  <fonts count="37">
    <font>
      <sz val="10"/>
      <color indexed="8"/>
      <name val="Arial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u/>
      <sz val="10"/>
      <name val="Times New Roman"/>
      <family val="1"/>
    </font>
    <font>
      <b/>
      <sz val="12"/>
      <name val="Arial"/>
      <family val="2"/>
    </font>
    <font>
      <b/>
      <sz val="8"/>
      <name val="Arial"/>
      <family val="2"/>
    </font>
    <font>
      <sz val="10"/>
      <name val="Tahoma"/>
      <family val="2"/>
    </font>
    <font>
      <sz val="12"/>
      <color indexed="24"/>
      <name val="Times New Roman"/>
      <family val="1"/>
    </font>
    <font>
      <sz val="10"/>
      <name val="Times New Roman"/>
      <family val="1"/>
    </font>
    <font>
      <sz val="12"/>
      <color indexed="22"/>
      <name val="Times New Roman"/>
      <family val="1"/>
    </font>
    <font>
      <b/>
      <sz val="18"/>
      <name val="Arial"/>
      <family val="2"/>
    </font>
    <font>
      <i/>
      <u/>
      <sz val="10"/>
      <name val="Times New Roman"/>
      <family val="1"/>
    </font>
    <font>
      <sz val="11"/>
      <name val="Tahoma"/>
      <family val="2"/>
    </font>
    <font>
      <sz val="10"/>
      <name val="MS Sans Serif"/>
      <family val="2"/>
    </font>
    <font>
      <sz val="10"/>
      <name val="MS Sans Serif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u/>
      <sz val="11"/>
      <name val="Arial Narrow"/>
      <family val="2"/>
    </font>
    <font>
      <b/>
      <u/>
      <sz val="11"/>
      <name val="Arial Narrow"/>
      <family val="2"/>
    </font>
    <font>
      <u/>
      <sz val="11"/>
      <color indexed="8"/>
      <name val="Arial Narrow"/>
      <family val="2"/>
    </font>
    <font>
      <sz val="10"/>
      <name val="Aptos Narrow"/>
      <family val="2"/>
    </font>
    <font>
      <b/>
      <sz val="11"/>
      <color theme="1"/>
      <name val="Arial Narrow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62">
    <xf numFmtId="0" fontId="0" fillId="0" borderId="0" applyNumberFormat="0" applyFill="0" applyBorder="0" applyProtection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 applyProtection="0">
      <alignment vertical="top"/>
    </xf>
    <xf numFmtId="0" fontId="8" fillId="0" borderId="0"/>
    <xf numFmtId="0" fontId="9" fillId="0" borderId="0"/>
    <xf numFmtId="166" fontId="11" fillId="0" borderId="0" applyFont="0" applyFill="0" applyBorder="0" applyAlignment="0" applyProtection="0"/>
    <xf numFmtId="0" fontId="3" fillId="0" borderId="0"/>
    <xf numFmtId="0" fontId="2" fillId="0" borderId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17" fillId="0" borderId="22" applyFill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1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23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23" applyProtection="0"/>
    <xf numFmtId="172" fontId="6" fillId="0" borderId="22" applyProtection="0"/>
    <xf numFmtId="0" fontId="6" fillId="0" borderId="0" applyFont="0" applyFill="0" applyBorder="0" applyAlignment="0" applyProtection="0"/>
    <xf numFmtId="4" fontId="17" fillId="0" borderId="22" applyProtection="0"/>
    <xf numFmtId="171" fontId="6" fillId="0" borderId="22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0" fontId="1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4" fontId="6" fillId="0" borderId="22" applyProtection="0">
      <alignment horizontal="right"/>
    </xf>
    <xf numFmtId="170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" fontId="16" fillId="0" borderId="0" applyFont="0" applyFill="0" applyBorder="0" applyAlignment="0" applyProtection="0"/>
    <xf numFmtId="2" fontId="9" fillId="0" borderId="0" applyProtection="0"/>
    <xf numFmtId="2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>
      <protection locked="0"/>
    </xf>
    <xf numFmtId="0" fontId="19" fillId="0" borderId="0" applyProtection="0"/>
    <xf numFmtId="0" fontId="13" fillId="0" borderId="0" applyNumberFormat="0" applyFill="0" applyBorder="0" applyAlignment="0" applyProtection="0"/>
    <xf numFmtId="0" fontId="13" fillId="0" borderId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25" fillId="0" borderId="0"/>
    <xf numFmtId="0" fontId="1" fillId="0" borderId="0"/>
    <xf numFmtId="0" fontId="9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3" fillId="0" borderId="0"/>
    <xf numFmtId="0" fontId="23" fillId="0" borderId="0"/>
    <xf numFmtId="0" fontId="11" fillId="0" borderId="0" applyNumberFormat="0" applyFill="0" applyBorder="0" applyProtection="0"/>
    <xf numFmtId="0" fontId="27" fillId="0" borderId="0"/>
    <xf numFmtId="0" fontId="21" fillId="0" borderId="0"/>
    <xf numFmtId="0" fontId="12" fillId="0" borderId="0"/>
    <xf numFmtId="0" fontId="20" fillId="0" borderId="23"/>
    <xf numFmtId="0" fontId="20" fillId="0" borderId="23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22" applyProtection="0">
      <alignment horizontal="right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/>
    <xf numFmtId="0" fontId="14" fillId="0" borderId="0">
      <alignment horizontal="left"/>
    </xf>
    <xf numFmtId="0" fontId="14" fillId="0" borderId="0">
      <alignment horizontal="left"/>
    </xf>
    <xf numFmtId="0" fontId="10" fillId="0" borderId="0">
      <alignment horizontal="left" vertical="center" wrapText="1"/>
    </xf>
    <xf numFmtId="0" fontId="10" fillId="0" borderId="0">
      <alignment horizontal="left"/>
    </xf>
    <xf numFmtId="0" fontId="10" fillId="0" borderId="0">
      <alignment horizontal="right"/>
    </xf>
    <xf numFmtId="0" fontId="10" fillId="0" borderId="0">
      <alignment horizontal="center" vertical="center" wrapText="1"/>
    </xf>
    <xf numFmtId="0" fontId="10" fillId="0" borderId="0">
      <alignment horizontal="left" vertical="center" wrapText="1"/>
    </xf>
    <xf numFmtId="0" fontId="10" fillId="0" borderId="0">
      <alignment horizontal="right"/>
    </xf>
    <xf numFmtId="0" fontId="9" fillId="0" borderId="24" applyProtection="0"/>
    <xf numFmtId="0" fontId="6" fillId="0" borderId="25" applyNumberFormat="0" applyFont="0" applyFill="0" applyAlignment="0" applyProtection="0"/>
    <xf numFmtId="0" fontId="6" fillId="0" borderId="25" applyNumberFormat="0" applyFont="0" applyFill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135">
    <xf numFmtId="0" fontId="0" fillId="0" borderId="0" xfId="0"/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167" fontId="5" fillId="0" borderId="14" xfId="0" applyNumberFormat="1" applyFont="1" applyFill="1" applyBorder="1" applyAlignment="1">
      <alignment horizontal="right" vertical="center"/>
    </xf>
    <xf numFmtId="167" fontId="5" fillId="0" borderId="16" xfId="0" applyNumberFormat="1" applyFont="1" applyFill="1" applyBorder="1" applyAlignment="1">
      <alignment horizontal="right" vertical="center"/>
    </xf>
    <xf numFmtId="49" fontId="28" fillId="3" borderId="27" xfId="9" applyNumberFormat="1" applyFont="1" applyFill="1" applyBorder="1" applyAlignment="1">
      <alignment horizontal="center" vertical="center"/>
    </xf>
    <xf numFmtId="49" fontId="28" fillId="3" borderId="28" xfId="9" applyNumberFormat="1" applyFont="1" applyFill="1" applyBorder="1" applyAlignment="1">
      <alignment vertical="center" wrapText="1"/>
    </xf>
    <xf numFmtId="0" fontId="28" fillId="3" borderId="28" xfId="9" applyFont="1" applyFill="1" applyBorder="1" applyAlignment="1">
      <alignment horizontal="center" vertical="center"/>
    </xf>
    <xf numFmtId="0" fontId="28" fillId="3" borderId="28" xfId="9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175" fontId="28" fillId="3" borderId="29" xfId="9" applyNumberFormat="1" applyFont="1" applyFill="1" applyBorder="1" applyAlignment="1" applyProtection="1">
      <alignment horizontal="center" vertical="center"/>
      <protection locked="0"/>
    </xf>
    <xf numFmtId="175" fontId="5" fillId="0" borderId="0" xfId="0" applyNumberFormat="1" applyFont="1"/>
    <xf numFmtId="49" fontId="33" fillId="0" borderId="14" xfId="0" applyNumberFormat="1" applyFont="1" applyFill="1" applyBorder="1" applyAlignment="1">
      <alignment horizontal="left" vertical="center" wrapText="1"/>
    </xf>
    <xf numFmtId="49" fontId="28" fillId="3" borderId="33" xfId="9" applyNumberFormat="1" applyFont="1" applyFill="1" applyBorder="1" applyAlignment="1">
      <alignment vertical="center" wrapText="1"/>
    </xf>
    <xf numFmtId="0" fontId="28" fillId="3" borderId="33" xfId="9" applyFont="1" applyFill="1" applyBorder="1" applyAlignment="1">
      <alignment horizontal="center" vertical="center"/>
    </xf>
    <xf numFmtId="0" fontId="28" fillId="3" borderId="33" xfId="9" applyFont="1" applyFill="1" applyBorder="1" applyAlignment="1" applyProtection="1">
      <alignment horizontal="center" vertical="center"/>
      <protection locked="0"/>
    </xf>
    <xf numFmtId="49" fontId="28" fillId="3" borderId="34" xfId="9" applyNumberFormat="1" applyFont="1" applyFill="1" applyBorder="1" applyAlignment="1">
      <alignment horizontal="center" vertical="center"/>
    </xf>
    <xf numFmtId="175" fontId="28" fillId="3" borderId="35" xfId="9" applyNumberFormat="1" applyFont="1" applyFill="1" applyBorder="1" applyAlignment="1" applyProtection="1">
      <alignment horizontal="center" vertical="center"/>
      <protection locked="0"/>
    </xf>
    <xf numFmtId="175" fontId="5" fillId="0" borderId="37" xfId="0" applyNumberFormat="1" applyFont="1" applyBorder="1"/>
    <xf numFmtId="0" fontId="4" fillId="0" borderId="38" xfId="0" applyFont="1" applyBorder="1" applyAlignment="1">
      <alignment horizontal="center"/>
    </xf>
    <xf numFmtId="175" fontId="5" fillId="0" borderId="10" xfId="0" applyNumberFormat="1" applyFont="1" applyBorder="1"/>
    <xf numFmtId="0" fontId="34" fillId="0" borderId="0" xfId="9" applyFont="1" applyAlignment="1">
      <alignment vertical="center"/>
    </xf>
    <xf numFmtId="49" fontId="34" fillId="0" borderId="9" xfId="9" applyNumberFormat="1" applyFont="1" applyBorder="1" applyAlignment="1">
      <alignment vertical="center"/>
    </xf>
    <xf numFmtId="0" fontId="34" fillId="0" borderId="0" xfId="9" applyFont="1" applyAlignment="1">
      <alignment horizontal="center" vertical="center"/>
    </xf>
    <xf numFmtId="168" fontId="34" fillId="0" borderId="0" xfId="9" applyNumberFormat="1" applyFont="1" applyAlignment="1">
      <alignment vertical="center"/>
    </xf>
    <xf numFmtId="0" fontId="29" fillId="0" borderId="0" xfId="9" applyFont="1" applyAlignment="1">
      <alignment horizontal="center" vertical="center"/>
    </xf>
    <xf numFmtId="0" fontId="29" fillId="0" borderId="0" xfId="9" applyFont="1" applyAlignment="1">
      <alignment vertical="center"/>
    </xf>
    <xf numFmtId="0" fontId="28" fillId="0" borderId="0" xfId="9" applyFont="1" applyAlignment="1">
      <alignment vertical="center"/>
    </xf>
    <xf numFmtId="49" fontId="28" fillId="0" borderId="18" xfId="9" applyNumberFormat="1" applyFont="1" applyBorder="1" applyAlignment="1">
      <alignment horizontal="center" vertical="center"/>
    </xf>
    <xf numFmtId="49" fontId="28" fillId="0" borderId="19" xfId="9" applyNumberFormat="1" applyFont="1" applyBorder="1" applyAlignment="1">
      <alignment vertical="center"/>
    </xf>
    <xf numFmtId="49" fontId="29" fillId="0" borderId="8" xfId="9" applyNumberFormat="1" applyFont="1" applyBorder="1" applyAlignment="1">
      <alignment vertical="center"/>
    </xf>
    <xf numFmtId="49" fontId="29" fillId="0" borderId="9" xfId="9" applyNumberFormat="1" applyFont="1" applyBorder="1" applyAlignment="1">
      <alignment vertical="center"/>
    </xf>
    <xf numFmtId="0" fontId="29" fillId="0" borderId="8" xfId="9" applyFont="1" applyBorder="1" applyAlignment="1">
      <alignment vertical="center"/>
    </xf>
    <xf numFmtId="0" fontId="29" fillId="0" borderId="9" xfId="9" applyFont="1" applyBorder="1" applyAlignment="1">
      <alignment vertical="center"/>
    </xf>
    <xf numFmtId="0" fontId="29" fillId="0" borderId="32" xfId="9" applyFont="1" applyBorder="1" applyAlignment="1">
      <alignment horizontal="center" vertical="center"/>
    </xf>
    <xf numFmtId="0" fontId="29" fillId="0" borderId="13" xfId="9" applyFont="1" applyBorder="1" applyAlignment="1">
      <alignment horizontal="center" vertical="center"/>
    </xf>
    <xf numFmtId="168" fontId="29" fillId="0" borderId="0" xfId="9" applyNumberFormat="1" applyFont="1" applyAlignment="1">
      <alignment vertical="center"/>
    </xf>
    <xf numFmtId="0" fontId="28" fillId="3" borderId="20" xfId="9" applyFont="1" applyFill="1" applyBorder="1" applyAlignment="1">
      <alignment vertical="center"/>
    </xf>
    <xf numFmtId="0" fontId="28" fillId="3" borderId="17" xfId="9" applyFont="1" applyFill="1" applyBorder="1" applyAlignment="1">
      <alignment horizontal="center" vertical="center"/>
    </xf>
    <xf numFmtId="0" fontId="29" fillId="0" borderId="8" xfId="9" applyFont="1" applyBorder="1" applyAlignment="1">
      <alignment horizontal="center" vertical="center"/>
    </xf>
    <xf numFmtId="0" fontId="29" fillId="3" borderId="39" xfId="9" applyFont="1" applyFill="1" applyBorder="1" applyAlignment="1">
      <alignment vertical="center"/>
    </xf>
    <xf numFmtId="0" fontId="29" fillId="0" borderId="21" xfId="9" applyFont="1" applyBorder="1" applyAlignment="1">
      <alignment horizontal="center" vertical="center"/>
    </xf>
    <xf numFmtId="49" fontId="29" fillId="0" borderId="40" xfId="9" applyNumberFormat="1" applyFont="1" applyBorder="1" applyAlignment="1">
      <alignment vertical="center"/>
    </xf>
    <xf numFmtId="49" fontId="29" fillId="0" borderId="21" xfId="9" applyNumberFormat="1" applyFont="1" applyBorder="1" applyAlignment="1">
      <alignment vertical="center"/>
    </xf>
    <xf numFmtId="168" fontId="28" fillId="3" borderId="41" xfId="9" applyNumberFormat="1" applyFont="1" applyFill="1" applyBorder="1" applyAlignment="1">
      <alignment vertical="center" wrapText="1"/>
    </xf>
    <xf numFmtId="168" fontId="29" fillId="0" borderId="42" xfId="9" applyNumberFormat="1" applyFont="1" applyBorder="1" applyAlignment="1">
      <alignment vertical="center"/>
    </xf>
    <xf numFmtId="168" fontId="29" fillId="0" borderId="44" xfId="9" applyNumberFormat="1" applyFont="1" applyBorder="1" applyAlignment="1">
      <alignment vertical="center"/>
    </xf>
    <xf numFmtId="49" fontId="5" fillId="0" borderId="45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left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/>
    </xf>
    <xf numFmtId="167" fontId="5" fillId="0" borderId="46" xfId="0" applyNumberFormat="1" applyFont="1" applyFill="1" applyBorder="1" applyAlignment="1">
      <alignment horizontal="right" vertical="center"/>
    </xf>
    <xf numFmtId="167" fontId="5" fillId="0" borderId="47" xfId="0" applyNumberFormat="1" applyFont="1" applyFill="1" applyBorder="1" applyAlignment="1">
      <alignment horizontal="right" vertical="center"/>
    </xf>
    <xf numFmtId="49" fontId="34" fillId="0" borderId="0" xfId="9" applyNumberFormat="1" applyFont="1" applyAlignment="1">
      <alignment vertical="center"/>
    </xf>
    <xf numFmtId="49" fontId="29" fillId="0" borderId="0" xfId="9" applyNumberFormat="1" applyFont="1" applyAlignment="1">
      <alignment vertical="center"/>
    </xf>
    <xf numFmtId="0" fontId="28" fillId="0" borderId="13" xfId="9" applyFont="1" applyBorder="1" applyAlignment="1">
      <alignment horizontal="center" vertical="center"/>
    </xf>
    <xf numFmtId="0" fontId="29" fillId="0" borderId="51" xfId="9" applyFont="1" applyBorder="1" applyAlignment="1">
      <alignment vertical="center"/>
    </xf>
    <xf numFmtId="0" fontId="30" fillId="0" borderId="0" xfId="0" applyFont="1"/>
    <xf numFmtId="0" fontId="29" fillId="0" borderId="51" xfId="0" applyFont="1" applyBorder="1" applyAlignment="1">
      <alignment horizontal="center" vertical="center"/>
    </xf>
    <xf numFmtId="177" fontId="29" fillId="0" borderId="21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vertical="center" wrapText="1"/>
    </xf>
    <xf numFmtId="178" fontId="29" fillId="0" borderId="21" xfId="0" applyNumberFormat="1" applyFont="1" applyBorder="1" applyAlignment="1">
      <alignment vertical="center"/>
    </xf>
    <xf numFmtId="0" fontId="31" fillId="0" borderId="21" xfId="0" applyFont="1" applyBorder="1" applyAlignment="1">
      <alignment vertical="center" wrapText="1"/>
    </xf>
    <xf numFmtId="0" fontId="30" fillId="0" borderId="21" xfId="0" applyFont="1" applyBorder="1" applyAlignment="1">
      <alignment vertical="center" wrapText="1"/>
    </xf>
    <xf numFmtId="0" fontId="30" fillId="0" borderId="51" xfId="0" applyFont="1" applyBorder="1" applyAlignment="1">
      <alignment horizontal="center" vertical="center"/>
    </xf>
    <xf numFmtId="168" fontId="29" fillId="0" borderId="21" xfId="0" applyNumberFormat="1" applyFont="1" applyBorder="1" applyAlignment="1">
      <alignment vertical="center"/>
    </xf>
    <xf numFmtId="0" fontId="29" fillId="0" borderId="51" xfId="0" applyFont="1" applyBorder="1"/>
    <xf numFmtId="0" fontId="29" fillId="0" borderId="51" xfId="0" applyFont="1" applyBorder="1" applyAlignment="1">
      <alignment horizontal="center"/>
    </xf>
    <xf numFmtId="1" fontId="29" fillId="0" borderId="51" xfId="0" applyNumberFormat="1" applyFont="1" applyBorder="1" applyAlignment="1">
      <alignment horizontal="center"/>
    </xf>
    <xf numFmtId="0" fontId="32" fillId="0" borderId="51" xfId="0" applyFont="1" applyBorder="1" applyAlignment="1">
      <alignment horizontal="left" vertical="top" wrapText="1"/>
    </xf>
    <xf numFmtId="168" fontId="29" fillId="0" borderId="21" xfId="0" applyNumberFormat="1" applyFont="1" applyBorder="1"/>
    <xf numFmtId="0" fontId="30" fillId="0" borderId="3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8" fillId="0" borderId="54" xfId="0" applyFont="1" applyBorder="1" applyAlignment="1">
      <alignment vertical="center"/>
    </xf>
    <xf numFmtId="49" fontId="29" fillId="0" borderId="51" xfId="9" applyNumberFormat="1" applyFont="1" applyBorder="1" applyAlignment="1">
      <alignment vertical="center"/>
    </xf>
    <xf numFmtId="167" fontId="29" fillId="0" borderId="43" xfId="9" applyNumberFormat="1" applyFont="1" applyBorder="1" applyAlignment="1">
      <alignment horizontal="left" vertical="center"/>
    </xf>
    <xf numFmtId="0" fontId="28" fillId="0" borderId="56" xfId="0" applyFont="1" applyBorder="1" applyAlignment="1">
      <alignment vertical="center"/>
    </xf>
    <xf numFmtId="167" fontId="35" fillId="0" borderId="57" xfId="0" applyNumberFormat="1" applyFont="1" applyBorder="1"/>
    <xf numFmtId="177" fontId="29" fillId="0" borderId="10" xfId="0" applyNumberFormat="1" applyFont="1" applyBorder="1" applyAlignment="1">
      <alignment horizontal="center" vertical="center"/>
    </xf>
    <xf numFmtId="178" fontId="29" fillId="0" borderId="10" xfId="0" applyNumberFormat="1" applyFont="1" applyBorder="1" applyAlignment="1">
      <alignment vertical="center"/>
    </xf>
    <xf numFmtId="0" fontId="29" fillId="0" borderId="8" xfId="0" applyFont="1" applyBorder="1" applyAlignment="1">
      <alignment horizontal="left" vertical="top"/>
    </xf>
    <xf numFmtId="176" fontId="29" fillId="0" borderId="58" xfId="0" applyNumberFormat="1" applyFont="1" applyBorder="1" applyAlignment="1">
      <alignment horizontal="left" vertical="center"/>
    </xf>
    <xf numFmtId="0" fontId="29" fillId="0" borderId="48" xfId="0" applyFont="1" applyBorder="1"/>
    <xf numFmtId="0" fontId="29" fillId="0" borderId="48" xfId="0" applyFont="1" applyBorder="1" applyAlignment="1">
      <alignment horizontal="center"/>
    </xf>
    <xf numFmtId="1" fontId="29" fillId="0" borderId="48" xfId="0" applyNumberFormat="1" applyFont="1" applyBorder="1" applyAlignment="1">
      <alignment horizontal="center"/>
    </xf>
    <xf numFmtId="168" fontId="29" fillId="0" borderId="59" xfId="0" applyNumberFormat="1" applyFont="1" applyBorder="1" applyAlignment="1">
      <alignment vertical="center"/>
    </xf>
    <xf numFmtId="178" fontId="29" fillId="0" borderId="49" xfId="0" applyNumberFormat="1" applyFont="1" applyBorder="1" applyAlignment="1">
      <alignment vertical="center"/>
    </xf>
    <xf numFmtId="167" fontId="29" fillId="0" borderId="31" xfId="9" applyNumberFormat="1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30" fillId="0" borderId="55" xfId="0" applyFont="1" applyBorder="1" applyAlignment="1">
      <alignment horizontal="center" vertical="center"/>
    </xf>
    <xf numFmtId="49" fontId="29" fillId="0" borderId="55" xfId="9" applyNumberFormat="1" applyFont="1" applyBorder="1" applyAlignment="1">
      <alignment vertical="center"/>
    </xf>
    <xf numFmtId="0" fontId="29" fillId="0" borderId="55" xfId="0" applyFont="1" applyBorder="1"/>
    <xf numFmtId="0" fontId="29" fillId="0" borderId="55" xfId="0" applyFont="1" applyBorder="1" applyAlignment="1">
      <alignment horizontal="center"/>
    </xf>
    <xf numFmtId="1" fontId="29" fillId="0" borderId="55" xfId="0" applyNumberFormat="1" applyFont="1" applyBorder="1" applyAlignment="1">
      <alignment horizontal="center"/>
    </xf>
    <xf numFmtId="0" fontId="29" fillId="0" borderId="51" xfId="0" applyFont="1" applyBorder="1" applyAlignment="1">
      <alignment wrapText="1"/>
    </xf>
    <xf numFmtId="167" fontId="30" fillId="0" borderId="0" xfId="0" applyNumberFormat="1" applyFont="1"/>
    <xf numFmtId="176" fontId="29" fillId="0" borderId="8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178" fontId="29" fillId="0" borderId="21" xfId="0" applyNumberFormat="1" applyFont="1" applyFill="1" applyBorder="1" applyAlignment="1">
      <alignment vertical="center"/>
    </xf>
    <xf numFmtId="1" fontId="29" fillId="0" borderId="51" xfId="0" applyNumberFormat="1" applyFont="1" applyBorder="1" applyAlignment="1">
      <alignment horizontal="center" vertical="center"/>
    </xf>
    <xf numFmtId="1" fontId="29" fillId="0" borderId="55" xfId="0" applyNumberFormat="1" applyFont="1" applyBorder="1" applyAlignment="1">
      <alignment horizontal="center" vertical="center"/>
    </xf>
    <xf numFmtId="167" fontId="28" fillId="0" borderId="13" xfId="9" applyNumberFormat="1" applyFont="1" applyBorder="1" applyAlignment="1">
      <alignment horizontal="center" vertical="center"/>
    </xf>
    <xf numFmtId="0" fontId="4" fillId="0" borderId="36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177" fontId="28" fillId="3" borderId="6" xfId="0" applyNumberFormat="1" applyFont="1" applyFill="1" applyBorder="1" applyAlignment="1">
      <alignment horizontal="center" vertical="center"/>
    </xf>
    <xf numFmtId="177" fontId="28" fillId="3" borderId="7" xfId="0" applyNumberFormat="1" applyFont="1" applyFill="1" applyBorder="1" applyAlignment="1">
      <alignment horizontal="center" vertical="center"/>
    </xf>
    <xf numFmtId="0" fontId="30" fillId="0" borderId="0" xfId="0" applyFont="1"/>
    <xf numFmtId="0" fontId="35" fillId="5" borderId="12" xfId="0" applyFont="1" applyFill="1" applyBorder="1" applyAlignment="1">
      <alignment horizontal="left"/>
    </xf>
    <xf numFmtId="0" fontId="35" fillId="5" borderId="53" xfId="0" applyFont="1" applyFill="1" applyBorder="1" applyAlignment="1">
      <alignment horizontal="left"/>
    </xf>
    <xf numFmtId="0" fontId="35" fillId="5" borderId="52" xfId="0" applyFont="1" applyFill="1" applyBorder="1" applyAlignment="1">
      <alignment horizontal="left"/>
    </xf>
    <xf numFmtId="0" fontId="28" fillId="0" borderId="38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176" fontId="28" fillId="3" borderId="50" xfId="0" applyNumberFormat="1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/>
    </xf>
    <xf numFmtId="0" fontId="28" fillId="0" borderId="12" xfId="9" applyFont="1" applyBorder="1" applyAlignment="1">
      <alignment horizontal="center" vertical="center"/>
    </xf>
    <xf numFmtId="0" fontId="28" fillId="0" borderId="52" xfId="9" applyFont="1" applyBorder="1" applyAlignment="1">
      <alignment horizontal="center" vertical="center"/>
    </xf>
    <xf numFmtId="0" fontId="28" fillId="2" borderId="1" xfId="9" applyFont="1" applyFill="1" applyBorder="1" applyAlignment="1">
      <alignment horizontal="left" vertical="center"/>
    </xf>
    <xf numFmtId="0" fontId="28" fillId="2" borderId="2" xfId="9" applyFont="1" applyFill="1" applyBorder="1" applyAlignment="1">
      <alignment horizontal="left" vertical="center"/>
    </xf>
    <xf numFmtId="0" fontId="28" fillId="2" borderId="3" xfId="9" applyFont="1" applyFill="1" applyBorder="1" applyAlignment="1">
      <alignment horizontal="left" vertical="center"/>
    </xf>
    <xf numFmtId="0" fontId="28" fillId="2" borderId="4" xfId="9" applyFont="1" applyFill="1" applyBorder="1" applyAlignment="1">
      <alignment horizontal="left" vertical="center"/>
    </xf>
    <xf numFmtId="0" fontId="28" fillId="2" borderId="5" xfId="9" applyFont="1" applyFill="1" applyBorder="1" applyAlignment="1">
      <alignment horizontal="left" vertical="center"/>
    </xf>
    <xf numFmtId="0" fontId="28" fillId="0" borderId="1" xfId="9" applyFont="1" applyBorder="1" applyAlignment="1">
      <alignment horizontal="center" vertical="center"/>
    </xf>
    <xf numFmtId="0" fontId="28" fillId="0" borderId="3" xfId="9" applyFont="1" applyBorder="1" applyAlignment="1">
      <alignment horizontal="center" vertical="center"/>
    </xf>
    <xf numFmtId="0" fontId="28" fillId="0" borderId="13" xfId="9" applyFont="1" applyBorder="1" applyAlignment="1">
      <alignment horizontal="center" vertical="center"/>
    </xf>
  </cellXfs>
  <cellStyles count="162">
    <cellStyle name="Comma 10" xfId="16" xr:uid="{DB92FBF9-8FAF-4B3D-BF63-6479D77F6492}"/>
    <cellStyle name="Comma 13" xfId="17" xr:uid="{320B8FE3-A8A8-4AA1-BAC3-9B0B4F9CDEE8}"/>
    <cellStyle name="Comma 13 2" xfId="18" xr:uid="{5DF58E8B-9686-41E1-8EC5-7F05BE211CE0}"/>
    <cellStyle name="Comma 2" xfId="13" xr:uid="{33DF2593-D035-4A37-94F0-98A14FCD2205}"/>
    <cellStyle name="Comma 2 2" xfId="20" xr:uid="{E768BFA2-5075-4EC9-AD02-FC5F39095EEE}"/>
    <cellStyle name="Comma 2 2 2" xfId="21" xr:uid="{287A9B5B-4B5C-4D2F-941E-9564AF9C031D}"/>
    <cellStyle name="Comma 2 3" xfId="22" xr:uid="{3EDF62A6-7D80-4928-BA16-ECF24987EDC0}"/>
    <cellStyle name="Comma 2 3 2" xfId="23" xr:uid="{C2FF5E53-AAFA-42F7-A073-BB8080C6E435}"/>
    <cellStyle name="Comma 2 4" xfId="24" xr:uid="{C673EBC5-F6C6-4998-AD37-8F13E3088813}"/>
    <cellStyle name="Comma 2 5" xfId="25" xr:uid="{A944CF74-AD98-493B-9636-1C1216BADB7E}"/>
    <cellStyle name="Comma 2 6" xfId="26" xr:uid="{86F1B4D4-0A59-41E8-9EBB-1EF419545268}"/>
    <cellStyle name="Comma 2 7" xfId="19" xr:uid="{353BEE4B-0745-483E-861C-900E12107B28}"/>
    <cellStyle name="Comma 3" xfId="27" xr:uid="{3F248429-9F01-436F-8AE5-91D261CFBBCA}"/>
    <cellStyle name="Comma 3 2" xfId="28" xr:uid="{1451B45A-B168-43A5-B6A3-302854EA545A}"/>
    <cellStyle name="Comma 3 2 2" xfId="29" xr:uid="{71E43D00-9058-453B-A394-34A5C8953F75}"/>
    <cellStyle name="Comma 3 3" xfId="30" xr:uid="{4C0856FC-CA76-4DDE-BC67-66099804B7CF}"/>
    <cellStyle name="Comma 3 4" xfId="31" xr:uid="{99EDECD8-7D28-4087-A6E2-65D5F71CA2C0}"/>
    <cellStyle name="Comma 3 5" xfId="32" xr:uid="{EA693042-9F46-44BE-A934-69FC09DD8198}"/>
    <cellStyle name="Comma 4" xfId="6" xr:uid="{F4DCC308-2082-4157-93F9-9E0D7127E176}"/>
    <cellStyle name="Comma 4 2" xfId="33" xr:uid="{4563D274-7729-4AAB-B0ED-AFE546C21F33}"/>
    <cellStyle name="Comma 4 2 2" xfId="34" xr:uid="{F795A466-24A6-4DFB-9319-17E1471C183F}"/>
    <cellStyle name="Comma 4 3" xfId="35" xr:uid="{07E03B09-6013-4E4D-BA61-B55EE8526CF7}"/>
    <cellStyle name="Comma 4 4" xfId="36" xr:uid="{5ED2C798-C46B-4940-9E80-470B4E7631AC}"/>
    <cellStyle name="Comma 5" xfId="37" xr:uid="{82BB6FFA-F4A0-4AE2-B8C5-D8FCE3F4F298}"/>
    <cellStyle name="Comma 5 2" xfId="38" xr:uid="{2950D240-828E-4D7F-9F00-02593EC2443B}"/>
    <cellStyle name="Comma 5 3" xfId="39" xr:uid="{ACD67B79-3862-482C-9025-68B884255351}"/>
    <cellStyle name="Comma 5 4" xfId="40" xr:uid="{B88BAB02-B985-4D5B-B9F0-C77C3CE0AB36}"/>
    <cellStyle name="Comma 6" xfId="41" xr:uid="{F3FA0334-8512-478B-A075-7F855E87787E}"/>
    <cellStyle name="Comma 6 2" xfId="42" xr:uid="{85EBFB24-AB29-46BA-BEC5-5ED36000A994}"/>
    <cellStyle name="Comma 7" xfId="43" xr:uid="{C3DECECD-031C-4A57-9652-ACB4A7DB778D}"/>
    <cellStyle name="Comma 8" xfId="44" xr:uid="{1411367F-7A84-4785-8DD9-844E8B473BB1}"/>
    <cellStyle name="Comma 9" xfId="45" xr:uid="{50C19DFA-03DF-440F-868A-4EB43993CCD9}"/>
    <cellStyle name="Comma 9 2" xfId="46" xr:uid="{C32E722E-8E38-4808-B024-D99D5E761281}"/>
    <cellStyle name="Comma0" xfId="47" xr:uid="{24E76502-AFA3-40E9-9A69-8D52B3E10F0A}"/>
    <cellStyle name="Comma0 2" xfId="48" xr:uid="{D29F597C-53E9-43DD-A739-49296FF1CBD3}"/>
    <cellStyle name="Comma0 2 2" xfId="49" xr:uid="{C45A054C-8BAB-4742-88B9-4CE3F7DBB1A2}"/>
    <cellStyle name="Comma0 2 2 2" xfId="50" xr:uid="{96819111-1C82-4461-B5CF-69D91D784D2F}"/>
    <cellStyle name="Comma0 2 3" xfId="51" xr:uid="{09419589-073D-4434-8CFA-FDF1BE435BC4}"/>
    <cellStyle name="Comma0 3" xfId="52" xr:uid="{5065F4EB-F807-44E5-8EA9-AE995F2D069B}"/>
    <cellStyle name="Comma0 4" xfId="53" xr:uid="{D7D5E771-CCC4-44E0-8CAB-D7C7BB1CDF03}"/>
    <cellStyle name="Comma0 4 2" xfId="54" xr:uid="{E244A960-0CAD-4C12-B5A0-4322946A87FD}"/>
    <cellStyle name="Comma0 4 3" xfId="55" xr:uid="{DD910359-3CE4-4501-B0C6-93B1AB7D8430}"/>
    <cellStyle name="Comma0 5" xfId="56" xr:uid="{83BCD7F2-4A2D-418D-BDC1-60BEA73904B2}"/>
    <cellStyle name="Comma0 6" xfId="57" xr:uid="{5E26E826-26F4-4F48-88F8-A6FAE1ED98D8}"/>
    <cellStyle name="Comma0 6 2" xfId="58" xr:uid="{E0A1BA97-4C74-4BEA-A299-ADC9DBDA66FA}"/>
    <cellStyle name="Comma0 7" xfId="59" xr:uid="{569FCC6A-BF48-4FCE-A224-DC46F534A8A7}"/>
    <cellStyle name="Comma0_COLTO BR" xfId="60" xr:uid="{A19E4764-D157-47DE-96DB-8C0B49A52DDD}"/>
    <cellStyle name="Comma1" xfId="61" xr:uid="{478D09E9-89A1-4B96-B41A-2C19DD165AB0}"/>
    <cellStyle name="Comma1 2" xfId="62" xr:uid="{1E08EB3B-DE8C-4459-B075-8034E1CBDB82}"/>
    <cellStyle name="Comma2" xfId="63" xr:uid="{94E42C9D-43F4-4532-A812-B2559B3733AF}"/>
    <cellStyle name="Comma3" xfId="64" xr:uid="{A073477D-5E62-4002-83F9-05B3DBF47305}"/>
    <cellStyle name="Currency 10" xfId="65" xr:uid="{81B5A6AE-071A-4CD3-96EB-7E4006A23567}"/>
    <cellStyle name="Currency 2" xfId="66" xr:uid="{F4A159B9-8C22-43CE-93D3-F6BF7C9B8B8A}"/>
    <cellStyle name="Currency 2 2" xfId="67" xr:uid="{9CC5B5D9-1B41-48D2-B4B4-4289A72D6ED7}"/>
    <cellStyle name="Currency 2 2 2" xfId="68" xr:uid="{B6F72F90-D603-489F-8A4A-1282A3F4DCAD}"/>
    <cellStyle name="Currency 2 3" xfId="69" xr:uid="{3AE712A3-9BB0-4868-AA65-8C6A2E37CE95}"/>
    <cellStyle name="Currency 2 3 2" xfId="70" xr:uid="{31411529-CAD2-40FA-B360-575726F287E6}"/>
    <cellStyle name="Currency 2 4" xfId="71" xr:uid="{B4144CE4-AB67-4D70-B698-673F18960DA7}"/>
    <cellStyle name="Currency 3" xfId="72" xr:uid="{A0CB99AD-677D-4A96-B225-BEE286F5DB23}"/>
    <cellStyle name="Currency 3 2" xfId="73" xr:uid="{35A8D186-3954-42CF-8CB0-0D58C995E1F9}"/>
    <cellStyle name="Currency 3 3" xfId="74" xr:uid="{3F185287-56F0-45F7-AF02-F6A2C7448894}"/>
    <cellStyle name="Currency 3 4" xfId="75" xr:uid="{B03F0F78-2DA5-4F9B-A2B0-02582BA9190E}"/>
    <cellStyle name="Currency 3 5" xfId="76" xr:uid="{D5E87188-B40B-4213-A84C-2A30FD93FDE6}"/>
    <cellStyle name="Currency 4" xfId="77" xr:uid="{32A4CBF3-1E72-4167-A010-F827237878E9}"/>
    <cellStyle name="Currency 4 2" xfId="78" xr:uid="{E55E55EA-766F-427C-9AF3-6138C15CDBD7}"/>
    <cellStyle name="Currency 4 2 2" xfId="79" xr:uid="{DCC97595-3C44-4DE2-8244-0C0321BC01A7}"/>
    <cellStyle name="Currency 4 3" xfId="80" xr:uid="{72ABAD9C-D725-4D49-AE6C-9DC0551E9EB7}"/>
    <cellStyle name="Currency 4 4" xfId="81" xr:uid="{B0710FD3-D28F-438C-8E83-D6B604A81EE8}"/>
    <cellStyle name="Currency 5" xfId="82" xr:uid="{40FB4606-7F17-4E0D-8B55-6A7FAAE0B3DD}"/>
    <cellStyle name="Currency 5 2" xfId="83" xr:uid="{B1778794-79A6-4550-9C57-2BA1F38EB233}"/>
    <cellStyle name="Currency 6" xfId="84" xr:uid="{AA1EAC20-0E8A-47EB-BB28-B8EE5F86DBB1}"/>
    <cellStyle name="Currency 7" xfId="85" xr:uid="{E65A460E-C2C5-44C8-9562-AD76CDF00A5E}"/>
    <cellStyle name="Currency 8" xfId="86" xr:uid="{CCC471BA-F047-4B6E-9393-C9DFDC108EE9}"/>
    <cellStyle name="Currency 8 2" xfId="87" xr:uid="{A634E6D0-1D80-4B9E-8B32-B38C9C1853FB}"/>
    <cellStyle name="Currency 9" xfId="88" xr:uid="{1603B836-602D-4627-A976-ACC189E51B56}"/>
    <cellStyle name="Currency0" xfId="89" xr:uid="{09D8DB1A-091D-47B4-B449-5558A3F78E8D}"/>
    <cellStyle name="Currency0 2" xfId="90" xr:uid="{F41B98A6-9B3C-4072-B90D-DFEA370ECF10}"/>
    <cellStyle name="Currency0 2 2" xfId="91" xr:uid="{D0627FCB-7215-4CA4-90C5-622992CC15CD}"/>
    <cellStyle name="Currency0 3" xfId="92" xr:uid="{BB0AB4EF-890D-4A9A-8203-6C1D25D5E92D}"/>
    <cellStyle name="Date" xfId="93" xr:uid="{76607388-9BD2-4539-9325-287A2463AB12}"/>
    <cellStyle name="Date 2" xfId="94" xr:uid="{906B97D8-7ED0-4B16-8297-0C89BDB83034}"/>
    <cellStyle name="Date 2 2" xfId="95" xr:uid="{9F09EA5D-28FF-47C6-AAE0-98902CB040AD}"/>
    <cellStyle name="Date 3" xfId="96" xr:uid="{394100E7-99A6-4E04-99FF-19A585EDA9BE}"/>
    <cellStyle name="Dezimal [0]_Compiling Utility Macros" xfId="97" xr:uid="{F7916CF8-7E01-401F-B0C7-579C6120A0F0}"/>
    <cellStyle name="Dezimal_Compiling Utility Macros" xfId="98" xr:uid="{A5A02728-80DF-42F9-BD81-9A38DFCFBC29}"/>
    <cellStyle name="Fixed" xfId="99" xr:uid="{435167B6-F366-4F0B-901A-C6CB41B3D0EA}"/>
    <cellStyle name="Fixed 2" xfId="100" xr:uid="{9C8157AB-85E8-4A05-833D-232788E17299}"/>
    <cellStyle name="Fixed 2 2" xfId="101" xr:uid="{72BE358D-AD86-4172-96AA-61A987D589A7}"/>
    <cellStyle name="Fixed 3" xfId="102" xr:uid="{8015554B-7750-43B3-AFB0-C24D6F21413F}"/>
    <cellStyle name="Heading 1 2" xfId="103" xr:uid="{3C21BA6E-1ED5-4FD3-8D78-DC35DA58ED75}"/>
    <cellStyle name="Heading 2 2" xfId="104" xr:uid="{4C770F8A-9E7D-476F-8F3A-EDA3F40BF554}"/>
    <cellStyle name="HEADING1" xfId="105" xr:uid="{7CFFD501-6554-4CA0-ABE1-501F7E77830E}"/>
    <cellStyle name="HEADING1 2" xfId="106" xr:uid="{483D563C-A8B0-4F47-A861-C985D85201B3}"/>
    <cellStyle name="HEADING1 3" xfId="107" xr:uid="{0E923F35-5F1F-4627-8C00-33186FCF74EE}"/>
    <cellStyle name="HEADING2" xfId="108" xr:uid="{2E3D304C-96FA-4D70-9223-4AFF584903E8}"/>
    <cellStyle name="HEADING2 2" xfId="109" xr:uid="{483A3432-6693-4315-8D8F-A2ACB37FB681}"/>
    <cellStyle name="Hyperlink 2" xfId="110" xr:uid="{37D89811-2B46-490F-96EC-CE5204D7C4F3}"/>
    <cellStyle name="Normal" xfId="0" builtinId="0"/>
    <cellStyle name="Normal 10" xfId="111" xr:uid="{152A30B8-3A6D-418E-BB3C-580869450E8C}"/>
    <cellStyle name="Normal 11" xfId="112" xr:uid="{675475CC-B851-48E4-A8EA-3B8096B014E1}"/>
    <cellStyle name="Normal 17" xfId="4" xr:uid="{039BC186-0516-4A6F-81F4-AD672A427F31}"/>
    <cellStyle name="Normal 17 2" xfId="12" xr:uid="{9864F7EF-C2DC-4643-81C6-475391762084}"/>
    <cellStyle name="Normal 2" xfId="2" xr:uid="{494B77B9-9A67-400D-867E-66163132BC9F}"/>
    <cellStyle name="Normal 2 15" xfId="113" xr:uid="{8BAB6917-5257-4455-993F-147201414FBB}"/>
    <cellStyle name="Normal 2 2" xfId="15" xr:uid="{4B634F83-B1C0-477D-9932-63510D8AF11E}"/>
    <cellStyle name="Normal 2 2 2" xfId="9" xr:uid="{FCFB1D61-59B6-4771-A2C4-662D73A42FAE}"/>
    <cellStyle name="Normal 2 2 3" xfId="10" xr:uid="{3AFACC2A-EBF3-403C-A711-4E5F8005DC33}"/>
    <cellStyle name="Normal 2 2 4" xfId="114" xr:uid="{B53FB41D-CC23-432A-824E-CC27D3E1E75B}"/>
    <cellStyle name="Normal 2 3" xfId="14" xr:uid="{99B4AF63-02A3-4341-8216-F27057CF0C28}"/>
    <cellStyle name="Normal 2 3 2" xfId="115" xr:uid="{B469B052-4F66-4058-9CCD-6F1CEDA89DE0}"/>
    <cellStyle name="Normal 2 4" xfId="116" xr:uid="{820CD968-7C79-441D-8C8C-81938AF12260}"/>
    <cellStyle name="Normal 2 5" xfId="117" xr:uid="{03E2A7DB-0050-4CB2-9E18-0746617ED0D0}"/>
    <cellStyle name="Normal 3" xfId="1" xr:uid="{125EA950-3665-4913-8D20-B3118859AE2D}"/>
    <cellStyle name="Normal 3 2" xfId="3" xr:uid="{2A70F034-C7C9-4357-8621-AAD07399C159}"/>
    <cellStyle name="Normal 3 2 2" xfId="11" xr:uid="{9A6ED038-326B-4743-9710-33E98C0FACAD}"/>
    <cellStyle name="Normal 3 2 2 2" xfId="120" xr:uid="{8BA1A0DB-4A8A-4D73-9BD2-AE48AE507934}"/>
    <cellStyle name="Normal 3 2 3" xfId="119" xr:uid="{1874812D-5D97-42BB-A90F-66E48A72E6EC}"/>
    <cellStyle name="Normal 3 3" xfId="8" xr:uid="{3C11013A-1B54-4F0B-9D3C-A712691A5548}"/>
    <cellStyle name="Normal 3 3 2" xfId="121" xr:uid="{85C831DF-8E69-401F-9D09-4EFDB90FABC8}"/>
    <cellStyle name="Normal 3 3 4" xfId="122" xr:uid="{D0C81CFE-E850-42A1-88D0-A96DA6BD8DB0}"/>
    <cellStyle name="Normal 3 4" xfId="123" xr:uid="{8E79B632-9D3A-4270-A50A-731858673531}"/>
    <cellStyle name="Normal 3 5" xfId="118" xr:uid="{6481E03E-F248-4F32-9478-F380666B4580}"/>
    <cellStyle name="Normal 4" xfId="5" xr:uid="{8D4DCCE9-E50B-4C93-A6C2-E1147DFA95B0}"/>
    <cellStyle name="Normal 4 2" xfId="125" xr:uid="{0A4D0294-3D94-498D-B625-3FDA80802E2F}"/>
    <cellStyle name="Normal 4 2 2" xfId="126" xr:uid="{995F657C-F280-46EA-AD27-B86D168817EE}"/>
    <cellStyle name="Normal 4 3" xfId="124" xr:uid="{2C85A871-124C-46D6-B559-40750E4C58C9}"/>
    <cellStyle name="Normal 5" xfId="127" xr:uid="{9C48A985-9F1C-4D5F-A1B5-CC95AF719484}"/>
    <cellStyle name="Normal 5 2" xfId="128" xr:uid="{FFB6F177-14BE-44A6-AD6A-8154C151AB5A}"/>
    <cellStyle name="Normal 5 3" xfId="129" xr:uid="{714DD344-37F7-4991-9BAE-A56317BC058E}"/>
    <cellStyle name="Normal 6" xfId="7" xr:uid="{BFE02669-1F36-43A1-A858-B511CFA71415}"/>
    <cellStyle name="Normal 6 2" xfId="131" xr:uid="{C1649EB9-0263-4B54-9062-61A48830C42E}"/>
    <cellStyle name="Normal 6 3" xfId="130" xr:uid="{30536223-95E0-4155-B2B7-48D07C307632}"/>
    <cellStyle name="Normal 7" xfId="132" xr:uid="{B4643570-21F3-4A42-ACAB-F2FB48D98F70}"/>
    <cellStyle name="Normal 7 2" xfId="133" xr:uid="{B520BFD2-E97B-4307-9EA2-C89DA57AC1B4}"/>
    <cellStyle name="OPSKRIF" xfId="134" xr:uid="{BEB03D2C-BB0D-4B5A-89D0-176E8A372D8D}"/>
    <cellStyle name="or" xfId="135" xr:uid="{2DE7CB81-77B2-41F7-AF86-AD6FF4E9F3DD}"/>
    <cellStyle name="or 2" xfId="136" xr:uid="{26B270C3-A530-4BE4-A3E2-37ACE617ADDF}"/>
    <cellStyle name="Per cent 2" xfId="137" xr:uid="{88D5D2F8-1B3F-44EE-9352-8516C6D89F90}"/>
    <cellStyle name="Percent 2" xfId="138" xr:uid="{6431636A-35A1-4DC2-B758-C88BD0FC66B0}"/>
    <cellStyle name="Percent 2 2" xfId="139" xr:uid="{2A0AE1F4-8055-46E0-828B-9A1B7A1361FA}"/>
    <cellStyle name="Percent 3" xfId="140" xr:uid="{3EBFC65F-1356-4725-9956-91FD74224921}"/>
    <cellStyle name="Percent 3 2" xfId="141" xr:uid="{D919B9EB-5DDE-45E1-B74D-FE170BF5A929}"/>
    <cellStyle name="Percent 3 3" xfId="142" xr:uid="{D0C46C6E-9403-4E65-BFF2-8C763A80BDCB}"/>
    <cellStyle name="Percent 4" xfId="143" xr:uid="{4ED3139B-036E-4160-9CFA-84B32BB5EE0B}"/>
    <cellStyle name="Percent 5" xfId="144" xr:uid="{AD01E43D-6FA5-40EA-B75C-A1FFB948D813}"/>
    <cellStyle name="Percent 6" xfId="145" xr:uid="{5E5F59A3-5818-49FB-A771-258BA2C4E4CB}"/>
    <cellStyle name="Percent 6 2" xfId="146" xr:uid="{DEC60745-2CE7-4A03-AA07-A759D0EA0455}"/>
    <cellStyle name="Percent 7" xfId="147" xr:uid="{7236E8C0-9971-480B-8DA5-EF883EEA59A4}"/>
    <cellStyle name="Standard_Anpassen der Amortisation" xfId="148" xr:uid="{7B33F771-B80B-46D8-BD8B-283E67B4654D}"/>
    <cellStyle name="Style1" xfId="149" xr:uid="{0BAB1E27-6950-46B8-9788-114874BA339F}"/>
    <cellStyle name="Style1 2" xfId="150" xr:uid="{B778F46A-F744-40DA-911C-6C8D94046B65}"/>
    <cellStyle name="Style2" xfId="151" xr:uid="{966887A2-2093-49C8-9FD5-4DB1A56549C8}"/>
    <cellStyle name="Style2 2" xfId="152" xr:uid="{2AB28C58-0DAF-4E12-BD8A-B02E9B705740}"/>
    <cellStyle name="Style3" xfId="153" xr:uid="{E9238734-688F-43B6-A9D9-2D7BC37B1C32}"/>
    <cellStyle name="Style3 2" xfId="154" xr:uid="{03DFDB28-33F3-4A8F-9B3F-9F1E4CAEB8E6}"/>
    <cellStyle name="Style4" xfId="155" xr:uid="{1948D052-54B6-4750-8EE6-9B31C054A830}"/>
    <cellStyle name="Style5" xfId="156" xr:uid="{DBBAFA13-1883-404F-B714-7A0E5A57288C}"/>
    <cellStyle name="Total 2" xfId="157" xr:uid="{665C470F-56B9-4ADB-8EE1-9D70BABDC71D}"/>
    <cellStyle name="Total 2 2" xfId="158" xr:uid="{160AD573-E694-4532-B798-E519EE55CA29}"/>
    <cellStyle name="Total 3" xfId="159" xr:uid="{A96C7EDF-DC6E-429A-AE4C-E5D5584B4D37}"/>
    <cellStyle name="Währung [0]_Compiling Utility Macros" xfId="160" xr:uid="{4632E7EA-060A-4535-AD9A-AFE0CFECF95D}"/>
    <cellStyle name="Währung_Compiling Utility Macros" xfId="161" xr:uid="{47DD6194-5602-4C8D-B7D5-641A4D754FE2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433E9C86-4FD5-488E-885B-ED5DA44D4755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8F09647E-5475-4046-8ACF-1B82293A3B20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1733550</xdr:colOff>
      <xdr:row>37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7E75D42-FC3E-4D4F-A908-F19A9A1341E8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3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B0F74189-8BF3-40BC-9BDE-E98F0B0B79FB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39</xdr:row>
      <xdr:rowOff>168449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D2E1A1E8-5CBA-41E5-9F05-09F4D1AF3CB4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541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F8ACFF6D-782C-46C7-B036-DE54E6B1C96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96FF2829-20F2-4B8D-A20B-52E2B5722508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C3AB6F34-F16B-4E73-A34C-773E5C699209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1733550</xdr:colOff>
      <xdr:row>37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90E1F34C-3394-4CEA-AB14-AA87EEC6FCD0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3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64717F7A-264B-412C-A2D7-A16CA7F8A5AC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1733550</xdr:colOff>
      <xdr:row>37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A0205A28-A866-4EC7-9B2B-EB871053DFDB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3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397DB4F9-CB8A-453E-B999-3869B947FF98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40</xdr:row>
      <xdr:rowOff>174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76113117-5525-4019-990E-6434FCCD77AC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548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F83E6856-6C42-4449-B264-60A366C418AC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A6F087C3-AD80-4FB3-B1DE-7F28C9EB913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61A6BF38-DF58-4D98-B20C-BC7B33FC2C54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38</xdr:row>
      <xdr:rowOff>114647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7BE5A4BE-B888-45F4-A168-837D3B8B4957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D9711A36-798D-4D9D-ACE0-24A3CCE3356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38</xdr:row>
      <xdr:rowOff>114647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B42EA06F-51A3-4C80-94AA-BE12828D18F1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DDFA9893-516C-468D-BF90-B17A5B803403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1733550</xdr:colOff>
      <xdr:row>37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9C461732-CA7F-47C1-92EB-AA0350D1C0A3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3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9FC354B3-18AE-43F1-BA9A-EBA14AC322C2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14B4D85C-7C9D-4E3D-BCD4-A4BEEDC5E932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D5624FA7-C86B-4242-93AE-A144B62FED17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38</xdr:row>
      <xdr:rowOff>114647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890A69A0-8A8E-46D9-8877-018E1663AB74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FE7EB256-C3F8-4554-B7E2-452656366FA2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38</xdr:row>
      <xdr:rowOff>114647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A84E8F7E-0E32-4503-8640-F4F2FF56A64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6D303230-A24F-4F69-BBA2-C881468E85B6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1733550</xdr:colOff>
      <xdr:row>37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683A2683-C2AB-4A9B-9F72-C79B0A191B80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3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1743075</xdr:colOff>
      <xdr:row>37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FDFD840A-24BE-4834-A2FB-540B7D6A75DD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69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39</xdr:row>
      <xdr:rowOff>149399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DDEE3C55-1FA5-4912-9E84-A980005478F1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522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3ABFC1F4-44A3-48C6-A461-ECC2DEA76A6C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DFF3F90-32C4-4C42-BDCE-8575C58B1A9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50846EAE-F6DA-4521-9D1E-069C332FAF84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38</xdr:row>
      <xdr:rowOff>133697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1734E6F5-B94E-45BA-A6B4-D978C9B4A71D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16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E36DF9F4-2DAE-456B-BCFE-351F99ACD639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C76A88F8-DF1C-4517-A01F-CFC6B19304FF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39</xdr:row>
      <xdr:rowOff>63674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D0821E18-849D-4734-9943-92781106C1A8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433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81D143AD-9798-4C40-84A6-A25F9CB45FE3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385B6ECB-3282-4F7F-B6AC-A1FDCAF6DD4D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38</xdr:row>
      <xdr:rowOff>114647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1AC439F5-A78B-4E4E-800E-83FA2F43706B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95107338-E466-426A-8EE8-1932399E897C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47443131-76F2-4FBF-98AC-1BF2B818D096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38</xdr:row>
      <xdr:rowOff>114647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7488F4A3-792D-4D44-B82F-88C7579A8FE0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297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8B148691-32D0-48E6-9059-E6EF11E81822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1670050</xdr:colOff>
      <xdr:row>37</xdr:row>
      <xdr:rowOff>0</xdr:rowOff>
    </xdr:from>
    <xdr:to>
      <xdr:col>1</xdr:col>
      <xdr:colOff>1673225</xdr:colOff>
      <xdr:row>37</xdr:row>
      <xdr:rowOff>38100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D348DF5-6C10-4F1D-A3FA-492BB1EBC2A3}"/>
            </a:ext>
          </a:extLst>
        </xdr:cNvPr>
        <xdr:cNvSpPr txBox="1">
          <a:spLocks noChangeArrowheads="1"/>
        </xdr:cNvSpPr>
      </xdr:nvSpPr>
      <xdr:spPr bwMode="auto">
        <a:xfrm>
          <a:off x="2279650" y="1586484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1049-5A86-4260-AFDF-A48D700FA9E7}">
  <sheetPr>
    <pageSetUpPr fitToPage="1"/>
  </sheetPr>
  <dimension ref="A1:F35"/>
  <sheetViews>
    <sheetView view="pageBreakPreview" zoomScale="85" zoomScaleNormal="100" zoomScaleSheetLayoutView="85" workbookViewId="0">
      <selection activeCell="K19" sqref="K19"/>
    </sheetView>
  </sheetViews>
  <sheetFormatPr defaultColWidth="9.109375" defaultRowHeight="13.8"/>
  <cols>
    <col min="1" max="1" width="9.109375" style="15"/>
    <col min="2" max="2" width="48.44140625" style="12" customWidth="1"/>
    <col min="3" max="4" width="9.109375" style="15"/>
    <col min="5" max="5" width="12.5546875" style="15" customWidth="1"/>
    <col min="6" max="6" width="14.6640625" style="18" customWidth="1"/>
    <col min="7" max="16384" width="9.109375" style="12"/>
  </cols>
  <sheetData>
    <row r="1" spans="1:6" ht="14.4" thickBot="1"/>
    <row r="2" spans="1:6" ht="18.600000000000001" customHeight="1" thickBot="1">
      <c r="A2" s="111" t="s">
        <v>64</v>
      </c>
      <c r="B2" s="112"/>
      <c r="C2" s="112"/>
      <c r="D2" s="112"/>
      <c r="E2" s="112"/>
      <c r="F2" s="113"/>
    </row>
    <row r="3" spans="1:6">
      <c r="A3" s="8" t="s">
        <v>15</v>
      </c>
      <c r="B3" s="9" t="s">
        <v>16</v>
      </c>
      <c r="C3" s="10" t="s">
        <v>17</v>
      </c>
      <c r="D3" s="10" t="s">
        <v>18</v>
      </c>
      <c r="E3" s="11" t="s">
        <v>19</v>
      </c>
      <c r="F3" s="17" t="s">
        <v>20</v>
      </c>
    </row>
    <row r="4" spans="1:6">
      <c r="A4" s="23"/>
      <c r="B4" s="20"/>
      <c r="C4" s="21"/>
      <c r="D4" s="21"/>
      <c r="E4" s="22"/>
      <c r="F4" s="24"/>
    </row>
    <row r="5" spans="1:6">
      <c r="A5" s="109" t="s">
        <v>47</v>
      </c>
      <c r="B5" s="110"/>
      <c r="C5" s="13"/>
      <c r="D5" s="13"/>
      <c r="E5" s="13"/>
      <c r="F5" s="25"/>
    </row>
    <row r="6" spans="1:6">
      <c r="A6" s="26"/>
      <c r="B6" s="16"/>
      <c r="C6" s="14"/>
      <c r="D6" s="14"/>
      <c r="E6" s="14"/>
      <c r="F6" s="27"/>
    </row>
    <row r="7" spans="1:6">
      <c r="A7" s="5" t="s">
        <v>21</v>
      </c>
      <c r="B7" s="4" t="s">
        <v>2</v>
      </c>
      <c r="C7" s="1"/>
      <c r="D7" s="2"/>
      <c r="E7" s="6"/>
      <c r="F7" s="7"/>
    </row>
    <row r="8" spans="1:6">
      <c r="A8" s="5" t="s">
        <v>27</v>
      </c>
      <c r="B8" s="3" t="s">
        <v>3</v>
      </c>
      <c r="C8" s="1" t="s">
        <v>4</v>
      </c>
      <c r="D8" s="2">
        <v>1</v>
      </c>
      <c r="E8" s="6"/>
      <c r="F8" s="7"/>
    </row>
    <row r="9" spans="1:6">
      <c r="A9" s="5"/>
      <c r="B9" s="3"/>
      <c r="C9" s="1"/>
      <c r="D9" s="2"/>
      <c r="E9" s="6"/>
      <c r="F9" s="7"/>
    </row>
    <row r="10" spans="1:6">
      <c r="A10" s="5" t="s">
        <v>28</v>
      </c>
      <c r="B10" s="3" t="s">
        <v>5</v>
      </c>
      <c r="C10" s="1" t="s">
        <v>4</v>
      </c>
      <c r="D10" s="2">
        <v>1</v>
      </c>
      <c r="E10" s="6"/>
      <c r="F10" s="7"/>
    </row>
    <row r="11" spans="1:6">
      <c r="A11" s="5"/>
      <c r="B11" s="3"/>
      <c r="C11" s="1"/>
      <c r="D11" s="2"/>
      <c r="E11" s="6"/>
      <c r="F11" s="7"/>
    </row>
    <row r="12" spans="1:6">
      <c r="A12" s="5" t="s">
        <v>29</v>
      </c>
      <c r="B12" s="3" t="s">
        <v>6</v>
      </c>
      <c r="C12" s="1" t="s">
        <v>4</v>
      </c>
      <c r="D12" s="2">
        <v>1</v>
      </c>
      <c r="E12" s="6"/>
      <c r="F12" s="7"/>
    </row>
    <row r="13" spans="1:6">
      <c r="A13" s="5"/>
      <c r="B13" s="3"/>
      <c r="C13" s="1"/>
      <c r="D13" s="2"/>
      <c r="E13" s="6"/>
      <c r="F13" s="7"/>
    </row>
    <row r="14" spans="1:6" ht="27.6">
      <c r="A14" s="5" t="s">
        <v>30</v>
      </c>
      <c r="B14" s="3" t="s">
        <v>7</v>
      </c>
      <c r="C14" s="1" t="s">
        <v>8</v>
      </c>
      <c r="D14" s="2">
        <v>3</v>
      </c>
      <c r="E14" s="6"/>
      <c r="F14" s="7"/>
    </row>
    <row r="15" spans="1:6">
      <c r="A15" s="5"/>
      <c r="B15" s="3"/>
      <c r="C15" s="1"/>
      <c r="D15" s="2"/>
      <c r="E15" s="6"/>
      <c r="F15" s="7"/>
    </row>
    <row r="16" spans="1:6">
      <c r="A16" s="5" t="s">
        <v>31</v>
      </c>
      <c r="B16" s="3" t="s">
        <v>9</v>
      </c>
      <c r="C16" s="1" t="s">
        <v>10</v>
      </c>
      <c r="D16" s="2">
        <v>1</v>
      </c>
      <c r="E16" s="6"/>
      <c r="F16" s="7"/>
    </row>
    <row r="17" spans="1:6">
      <c r="A17" s="5"/>
      <c r="B17" s="3"/>
      <c r="C17" s="1"/>
      <c r="D17" s="2"/>
      <c r="E17" s="6"/>
      <c r="F17" s="7"/>
    </row>
    <row r="18" spans="1:6">
      <c r="A18" s="5" t="s">
        <v>32</v>
      </c>
      <c r="B18" s="3" t="s">
        <v>11</v>
      </c>
      <c r="C18" s="1" t="s">
        <v>4</v>
      </c>
      <c r="D18" s="2">
        <v>1</v>
      </c>
      <c r="E18" s="6"/>
      <c r="F18" s="7"/>
    </row>
    <row r="19" spans="1:6">
      <c r="A19" s="5"/>
      <c r="B19" s="3"/>
      <c r="C19" s="1"/>
      <c r="D19" s="2"/>
      <c r="E19" s="6"/>
      <c r="F19" s="7"/>
    </row>
    <row r="20" spans="1:6">
      <c r="A20" s="5" t="s">
        <v>33</v>
      </c>
      <c r="B20" s="3" t="s">
        <v>12</v>
      </c>
      <c r="C20" s="1"/>
      <c r="D20" s="2"/>
      <c r="E20" s="6"/>
      <c r="F20" s="7"/>
    </row>
    <row r="21" spans="1:6" ht="55.2">
      <c r="A21" s="5" t="s">
        <v>34</v>
      </c>
      <c r="B21" s="3" t="s">
        <v>13</v>
      </c>
      <c r="C21" s="1" t="s">
        <v>4</v>
      </c>
      <c r="D21" s="2">
        <v>1</v>
      </c>
      <c r="E21" s="6"/>
      <c r="F21" s="7"/>
    </row>
    <row r="22" spans="1:6">
      <c r="A22" s="5"/>
      <c r="B22" s="3"/>
      <c r="C22" s="1"/>
      <c r="D22" s="2"/>
      <c r="E22" s="6"/>
      <c r="F22" s="7"/>
    </row>
    <row r="23" spans="1:6">
      <c r="A23" s="5" t="s">
        <v>35</v>
      </c>
      <c r="B23" s="3" t="s">
        <v>59</v>
      </c>
      <c r="C23" s="1" t="s">
        <v>4</v>
      </c>
      <c r="D23" s="2">
        <v>1</v>
      </c>
      <c r="E23" s="6"/>
      <c r="F23" s="7"/>
    </row>
    <row r="24" spans="1:6">
      <c r="A24" s="5"/>
      <c r="B24" s="3"/>
      <c r="C24" s="1"/>
      <c r="D24" s="2"/>
      <c r="E24" s="6"/>
      <c r="F24" s="7"/>
    </row>
    <row r="25" spans="1:6" ht="55.2">
      <c r="A25" s="5" t="s">
        <v>36</v>
      </c>
      <c r="B25" s="3" t="s">
        <v>24</v>
      </c>
      <c r="C25" s="1" t="s">
        <v>4</v>
      </c>
      <c r="D25" s="2">
        <v>1</v>
      </c>
      <c r="E25" s="6"/>
      <c r="F25" s="7"/>
    </row>
    <row r="26" spans="1:6">
      <c r="A26" s="5"/>
      <c r="B26" s="3"/>
      <c r="C26" s="1"/>
      <c r="D26" s="2"/>
      <c r="E26" s="6"/>
      <c r="F26" s="7"/>
    </row>
    <row r="27" spans="1:6" ht="41.4">
      <c r="A27" s="5" t="s">
        <v>37</v>
      </c>
      <c r="B27" s="3" t="s">
        <v>25</v>
      </c>
      <c r="C27" s="1" t="s">
        <v>4</v>
      </c>
      <c r="D27" s="2">
        <v>1</v>
      </c>
      <c r="E27" s="6"/>
      <c r="F27" s="7"/>
    </row>
    <row r="28" spans="1:6">
      <c r="A28" s="5"/>
      <c r="B28" s="3"/>
      <c r="C28" s="1"/>
      <c r="D28" s="2"/>
      <c r="E28" s="6"/>
      <c r="F28" s="7"/>
    </row>
    <row r="29" spans="1:6">
      <c r="A29" s="5"/>
      <c r="B29" s="19" t="s">
        <v>43</v>
      </c>
      <c r="C29" s="1"/>
      <c r="D29" s="2"/>
      <c r="E29" s="6"/>
      <c r="F29" s="7"/>
    </row>
    <row r="30" spans="1:6">
      <c r="A30" s="5"/>
      <c r="B30" s="3"/>
      <c r="C30" s="1"/>
      <c r="D30" s="2"/>
      <c r="E30" s="6"/>
      <c r="F30" s="7"/>
    </row>
    <row r="31" spans="1:6" ht="41.4">
      <c r="A31" s="5" t="s">
        <v>38</v>
      </c>
      <c r="B31" s="3" t="s">
        <v>44</v>
      </c>
      <c r="C31" s="1" t="s">
        <v>4</v>
      </c>
      <c r="D31" s="2">
        <v>1</v>
      </c>
      <c r="E31" s="6"/>
      <c r="F31" s="7"/>
    </row>
    <row r="32" spans="1:6">
      <c r="A32" s="5"/>
      <c r="B32" s="3"/>
      <c r="C32" s="1"/>
      <c r="D32" s="2"/>
      <c r="E32" s="6"/>
      <c r="F32" s="7"/>
    </row>
    <row r="33" spans="1:6">
      <c r="A33" s="5"/>
      <c r="B33" s="3" t="s">
        <v>45</v>
      </c>
      <c r="C33" s="1" t="s">
        <v>4</v>
      </c>
      <c r="D33" s="2">
        <v>1</v>
      </c>
      <c r="E33" s="6"/>
      <c r="F33" s="7"/>
    </row>
    <row r="34" spans="1:6" ht="14.4" thickBot="1">
      <c r="A34" s="5"/>
      <c r="B34" s="3"/>
      <c r="C34" s="1"/>
      <c r="D34" s="2"/>
      <c r="E34" s="6"/>
      <c r="F34" s="7"/>
    </row>
    <row r="35" spans="1:6" ht="14.4" thickBot="1">
      <c r="A35" s="54"/>
      <c r="B35" s="55" t="s">
        <v>46</v>
      </c>
      <c r="C35" s="56"/>
      <c r="D35" s="57"/>
      <c r="E35" s="58"/>
      <c r="F35" s="59"/>
    </row>
  </sheetData>
  <mergeCells count="2">
    <mergeCell ref="A5:B5"/>
    <mergeCell ref="A2:F2"/>
  </mergeCells>
  <pageMargins left="0.7" right="0.7" top="0.75" bottom="0.6743749999999999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C1E6-264D-4F34-B0B3-BBAB18BBA0D2}">
  <sheetPr>
    <pageSetUpPr fitToPage="1"/>
  </sheetPr>
  <dimension ref="A1:H39"/>
  <sheetViews>
    <sheetView workbookViewId="0">
      <selection activeCell="E9" sqref="E9:F38"/>
    </sheetView>
  </sheetViews>
  <sheetFormatPr defaultColWidth="8.88671875" defaultRowHeight="13.8"/>
  <cols>
    <col min="1" max="1" width="8.88671875" style="64"/>
    <col min="2" max="2" width="52.44140625" style="64" bestFit="1" customWidth="1"/>
    <col min="3" max="4" width="8.88671875" style="64"/>
    <col min="5" max="5" width="16.33203125" style="64" customWidth="1"/>
    <col min="6" max="6" width="13.6640625" style="64" customWidth="1"/>
    <col min="7" max="7" width="8.88671875" style="64"/>
    <col min="8" max="8" width="11.77734375" style="64" bestFit="1" customWidth="1"/>
    <col min="9" max="16384" width="8.88671875" style="64"/>
  </cols>
  <sheetData>
    <row r="1" spans="1:6" ht="14.4" thickBot="1">
      <c r="A1" s="116"/>
      <c r="B1" s="116"/>
      <c r="C1" s="116"/>
      <c r="D1" s="116"/>
      <c r="E1" s="116"/>
      <c r="F1" s="116"/>
    </row>
    <row r="2" spans="1:6" ht="14.7" customHeight="1" thickBot="1">
      <c r="A2" s="117" t="s">
        <v>66</v>
      </c>
      <c r="B2" s="118"/>
      <c r="C2" s="118"/>
      <c r="D2" s="118"/>
      <c r="E2" s="118"/>
      <c r="F2" s="119"/>
    </row>
    <row r="3" spans="1:6" ht="14.4" customHeight="1" thickBot="1">
      <c r="A3" s="123" t="s">
        <v>23</v>
      </c>
      <c r="B3" s="122" t="s">
        <v>16</v>
      </c>
      <c r="C3" s="124" t="s">
        <v>17</v>
      </c>
      <c r="D3" s="122" t="s">
        <v>49</v>
      </c>
      <c r="E3" s="114" t="s">
        <v>19</v>
      </c>
      <c r="F3" s="115" t="s">
        <v>20</v>
      </c>
    </row>
    <row r="4" spans="1:6" ht="14.4" thickBot="1">
      <c r="A4" s="123"/>
      <c r="B4" s="122"/>
      <c r="C4" s="124"/>
      <c r="D4" s="122"/>
      <c r="E4" s="114"/>
      <c r="F4" s="115"/>
    </row>
    <row r="5" spans="1:6">
      <c r="A5" s="120" t="s">
        <v>67</v>
      </c>
      <c r="B5" s="121"/>
      <c r="C5" s="65"/>
      <c r="D5" s="65"/>
      <c r="E5" s="66"/>
      <c r="F5" s="85"/>
    </row>
    <row r="6" spans="1:6">
      <c r="A6" s="103"/>
      <c r="B6" s="67"/>
      <c r="C6" s="65"/>
      <c r="D6" s="65"/>
      <c r="E6" s="68"/>
      <c r="F6" s="86"/>
    </row>
    <row r="7" spans="1:6">
      <c r="A7" s="103" t="s">
        <v>27</v>
      </c>
      <c r="B7" s="67" t="s">
        <v>50</v>
      </c>
      <c r="C7" s="65"/>
      <c r="D7" s="65"/>
      <c r="E7" s="68"/>
      <c r="F7" s="86"/>
    </row>
    <row r="8" spans="1:6">
      <c r="A8" s="103"/>
      <c r="B8" s="67"/>
      <c r="C8" s="65"/>
      <c r="D8" s="65"/>
      <c r="E8" s="68"/>
      <c r="F8" s="86"/>
    </row>
    <row r="9" spans="1:6">
      <c r="A9" s="103"/>
      <c r="B9" s="69" t="s">
        <v>51</v>
      </c>
      <c r="C9" s="65"/>
      <c r="D9" s="65"/>
      <c r="E9" s="68"/>
      <c r="F9" s="86"/>
    </row>
    <row r="10" spans="1:6">
      <c r="A10" s="103"/>
      <c r="B10" s="70"/>
      <c r="C10" s="65"/>
      <c r="D10" s="65"/>
      <c r="E10" s="68"/>
      <c r="F10" s="86"/>
    </row>
    <row r="11" spans="1:6">
      <c r="A11" s="103"/>
      <c r="B11" s="70"/>
      <c r="C11" s="71"/>
      <c r="D11" s="65"/>
      <c r="E11" s="68"/>
      <c r="F11" s="86"/>
    </row>
    <row r="12" spans="1:6" ht="41.4">
      <c r="A12" s="103" t="s">
        <v>68</v>
      </c>
      <c r="B12" s="70" t="s">
        <v>60</v>
      </c>
      <c r="C12" s="71" t="s">
        <v>52</v>
      </c>
      <c r="D12" s="65">
        <v>6</v>
      </c>
      <c r="E12" s="68"/>
      <c r="F12" s="86"/>
    </row>
    <row r="13" spans="1:6">
      <c r="A13" s="103"/>
      <c r="B13" s="70"/>
      <c r="C13" s="71"/>
      <c r="D13" s="65"/>
      <c r="E13" s="68"/>
      <c r="F13" s="86"/>
    </row>
    <row r="14" spans="1:6" ht="41.4">
      <c r="A14" s="103" t="s">
        <v>69</v>
      </c>
      <c r="B14" s="70" t="s">
        <v>63</v>
      </c>
      <c r="C14" s="71" t="s">
        <v>52</v>
      </c>
      <c r="D14" s="65">
        <v>8</v>
      </c>
      <c r="E14" s="105"/>
      <c r="F14" s="86"/>
    </row>
    <row r="15" spans="1:6">
      <c r="A15" s="103"/>
      <c r="B15" s="70"/>
      <c r="C15" s="96"/>
      <c r="D15" s="95"/>
      <c r="E15" s="68"/>
      <c r="F15" s="86"/>
    </row>
    <row r="16" spans="1:6" ht="55.2">
      <c r="A16" s="103" t="s">
        <v>28</v>
      </c>
      <c r="B16" s="76" t="s">
        <v>54</v>
      </c>
      <c r="C16" s="65"/>
      <c r="D16" s="65"/>
      <c r="E16" s="72"/>
      <c r="F16" s="86"/>
    </row>
    <row r="17" spans="1:6">
      <c r="A17" s="103"/>
      <c r="B17" s="76"/>
      <c r="C17" s="65"/>
      <c r="D17" s="65"/>
      <c r="E17" s="72"/>
      <c r="F17" s="86"/>
    </row>
    <row r="18" spans="1:6">
      <c r="A18" s="104" t="s">
        <v>53</v>
      </c>
      <c r="B18" s="73" t="s">
        <v>55</v>
      </c>
      <c r="C18" s="65" t="s">
        <v>14</v>
      </c>
      <c r="D18" s="106">
        <f>6*2.5</f>
        <v>15</v>
      </c>
      <c r="E18" s="72"/>
      <c r="F18" s="86"/>
    </row>
    <row r="19" spans="1:6">
      <c r="A19" s="104" t="s">
        <v>70</v>
      </c>
      <c r="B19" s="73" t="s">
        <v>56</v>
      </c>
      <c r="C19" s="65" t="s">
        <v>14</v>
      </c>
      <c r="D19" s="106">
        <f>6*2.5</f>
        <v>15</v>
      </c>
      <c r="E19" s="72"/>
      <c r="F19" s="86"/>
    </row>
    <row r="20" spans="1:6">
      <c r="A20" s="104" t="s">
        <v>71</v>
      </c>
      <c r="B20" s="73" t="s">
        <v>55</v>
      </c>
      <c r="C20" s="65" t="s">
        <v>14</v>
      </c>
      <c r="D20" s="106">
        <f>6*2.5</f>
        <v>15</v>
      </c>
      <c r="E20" s="72"/>
      <c r="F20" s="86"/>
    </row>
    <row r="21" spans="1:6">
      <c r="A21" s="104" t="s">
        <v>72</v>
      </c>
      <c r="B21" s="73" t="s">
        <v>57</v>
      </c>
      <c r="C21" s="65" t="s">
        <v>14</v>
      </c>
      <c r="D21" s="106">
        <f>6*2.5</f>
        <v>15</v>
      </c>
      <c r="E21" s="72"/>
      <c r="F21" s="86"/>
    </row>
    <row r="22" spans="1:6">
      <c r="A22" s="104"/>
      <c r="B22" s="98"/>
      <c r="C22" s="95"/>
      <c r="D22" s="107"/>
      <c r="E22" s="72"/>
      <c r="F22" s="86"/>
    </row>
    <row r="23" spans="1:6">
      <c r="A23" s="104"/>
      <c r="B23" s="69" t="s">
        <v>61</v>
      </c>
      <c r="C23" s="95"/>
      <c r="D23" s="107"/>
      <c r="E23" s="72"/>
      <c r="F23" s="86"/>
    </row>
    <row r="24" spans="1:6" ht="27.6">
      <c r="A24" s="104" t="s">
        <v>73</v>
      </c>
      <c r="B24" s="101" t="s">
        <v>62</v>
      </c>
      <c r="C24" s="65" t="s">
        <v>14</v>
      </c>
      <c r="D24" s="106">
        <f>12*2.5</f>
        <v>30</v>
      </c>
      <c r="E24" s="72"/>
      <c r="F24" s="86"/>
    </row>
    <row r="25" spans="1:6">
      <c r="A25" s="104"/>
      <c r="B25" s="98"/>
      <c r="C25" s="95"/>
      <c r="D25" s="107"/>
      <c r="E25" s="72"/>
      <c r="F25" s="86"/>
    </row>
    <row r="26" spans="1:6">
      <c r="A26" s="104"/>
      <c r="B26" s="69"/>
      <c r="C26" s="95"/>
      <c r="D26" s="107"/>
      <c r="E26" s="72"/>
      <c r="F26" s="86"/>
    </row>
    <row r="27" spans="1:6">
      <c r="A27" s="104"/>
      <c r="B27" s="101"/>
      <c r="C27" s="65"/>
      <c r="D27" s="106"/>
      <c r="E27" s="72"/>
      <c r="F27" s="86"/>
    </row>
    <row r="28" spans="1:6">
      <c r="A28" s="103"/>
      <c r="B28" s="76"/>
      <c r="C28" s="74"/>
      <c r="D28" s="74"/>
      <c r="E28" s="77"/>
      <c r="F28" s="86"/>
    </row>
    <row r="29" spans="1:6">
      <c r="A29" s="103"/>
      <c r="B29" s="76"/>
      <c r="C29" s="74"/>
      <c r="D29" s="74"/>
      <c r="E29" s="77"/>
      <c r="F29" s="86"/>
    </row>
    <row r="30" spans="1:6">
      <c r="A30" s="87"/>
      <c r="B30" s="73"/>
      <c r="C30" s="74"/>
      <c r="D30" s="75"/>
      <c r="E30" s="72"/>
      <c r="F30" s="86"/>
    </row>
    <row r="31" spans="1:6">
      <c r="A31" s="87"/>
      <c r="B31" s="73"/>
      <c r="C31" s="74"/>
      <c r="D31" s="75"/>
      <c r="E31" s="72"/>
      <c r="F31" s="86"/>
    </row>
    <row r="32" spans="1:6">
      <c r="A32" s="87"/>
      <c r="B32" s="73"/>
      <c r="C32" s="74"/>
      <c r="D32" s="75"/>
      <c r="E32" s="72"/>
      <c r="F32" s="86"/>
    </row>
    <row r="33" spans="1:8">
      <c r="A33" s="87"/>
      <c r="B33" s="73"/>
      <c r="C33" s="74"/>
      <c r="D33" s="75"/>
      <c r="E33" s="72"/>
      <c r="F33" s="86"/>
    </row>
    <row r="34" spans="1:8">
      <c r="A34" s="87"/>
      <c r="B34" s="98"/>
      <c r="C34" s="99"/>
      <c r="D34" s="100"/>
      <c r="E34" s="72"/>
      <c r="F34" s="86"/>
    </row>
    <row r="35" spans="1:8">
      <c r="A35" s="87"/>
      <c r="B35" s="69"/>
      <c r="C35" s="99"/>
      <c r="D35" s="100"/>
      <c r="E35" s="72"/>
      <c r="F35" s="86"/>
    </row>
    <row r="36" spans="1:8">
      <c r="A36" s="87"/>
      <c r="B36" s="101"/>
      <c r="C36" s="74"/>
      <c r="D36" s="75"/>
      <c r="E36" s="72"/>
      <c r="F36" s="86"/>
      <c r="H36" s="102"/>
    </row>
    <row r="37" spans="1:8" ht="14.4" thickBot="1">
      <c r="A37" s="88"/>
      <c r="B37" s="89"/>
      <c r="C37" s="90"/>
      <c r="D37" s="91"/>
      <c r="E37" s="92"/>
      <c r="F37" s="93"/>
    </row>
    <row r="38" spans="1:8" ht="14.4" thickBot="1">
      <c r="A38" s="78"/>
      <c r="B38" s="80" t="s">
        <v>58</v>
      </c>
      <c r="C38" s="80"/>
      <c r="D38" s="80"/>
      <c r="E38" s="83"/>
      <c r="F38" s="84"/>
    </row>
    <row r="39" spans="1:8" ht="14.4" thickTop="1">
      <c r="A39" s="79"/>
      <c r="B39" s="79"/>
      <c r="C39" s="79"/>
      <c r="D39" s="79"/>
      <c r="E39" s="79"/>
      <c r="F39" s="79"/>
    </row>
  </sheetData>
  <mergeCells count="9">
    <mergeCell ref="E3:E4"/>
    <mergeCell ref="F3:F4"/>
    <mergeCell ref="A1:F1"/>
    <mergeCell ref="A2:F2"/>
    <mergeCell ref="A5:B5"/>
    <mergeCell ref="B3:B4"/>
    <mergeCell ref="A3:A4"/>
    <mergeCell ref="C3:C4"/>
    <mergeCell ref="D3:D4"/>
  </mergeCells>
  <phoneticPr fontId="36" type="noConversion"/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667C-9DE3-4425-87EA-D9397745D2E2}">
  <sheetPr>
    <pageSetUpPr fitToPage="1"/>
  </sheetPr>
  <dimension ref="A1:U31"/>
  <sheetViews>
    <sheetView tabSelected="1" view="pageBreakPreview" zoomScaleNormal="73" zoomScaleSheetLayoutView="100" workbookViewId="0">
      <selection activeCell="B19" sqref="B19"/>
    </sheetView>
  </sheetViews>
  <sheetFormatPr defaultColWidth="9.109375" defaultRowHeight="13.8"/>
  <cols>
    <col min="1" max="1" width="13.33203125" style="28" customWidth="1"/>
    <col min="2" max="2" width="63.109375" style="28" customWidth="1"/>
    <col min="3" max="3" width="0.109375" style="30" customWidth="1"/>
    <col min="4" max="4" width="24.109375" style="31" customWidth="1"/>
    <col min="5" max="5" width="11.5546875" style="28" customWidth="1"/>
    <col min="6" max="249" width="9.109375" style="28"/>
    <col min="250" max="250" width="2.44140625" style="28" customWidth="1"/>
    <col min="251" max="251" width="2" style="28" customWidth="1"/>
    <col min="252" max="252" width="5.109375" style="28" bestFit="1" customWidth="1"/>
    <col min="253" max="253" width="72.44140625" style="28" customWidth="1"/>
    <col min="254" max="255" width="0" style="28" hidden="1" customWidth="1"/>
    <col min="256" max="256" width="24.109375" style="28" customWidth="1"/>
    <col min="257" max="258" width="1.5546875" style="28" customWidth="1"/>
    <col min="259" max="505" width="9.109375" style="28"/>
    <col min="506" max="506" width="2.44140625" style="28" customWidth="1"/>
    <col min="507" max="507" width="2" style="28" customWidth="1"/>
    <col min="508" max="508" width="5.109375" style="28" bestFit="1" customWidth="1"/>
    <col min="509" max="509" width="72.44140625" style="28" customWidth="1"/>
    <col min="510" max="511" width="0" style="28" hidden="1" customWidth="1"/>
    <col min="512" max="512" width="24.109375" style="28" customWidth="1"/>
    <col min="513" max="514" width="1.5546875" style="28" customWidth="1"/>
    <col min="515" max="761" width="9.109375" style="28"/>
    <col min="762" max="762" width="2.44140625" style="28" customWidth="1"/>
    <col min="763" max="763" width="2" style="28" customWidth="1"/>
    <col min="764" max="764" width="5.109375" style="28" bestFit="1" customWidth="1"/>
    <col min="765" max="765" width="72.44140625" style="28" customWidth="1"/>
    <col min="766" max="767" width="0" style="28" hidden="1" customWidth="1"/>
    <col min="768" max="768" width="24.109375" style="28" customWidth="1"/>
    <col min="769" max="770" width="1.5546875" style="28" customWidth="1"/>
    <col min="771" max="1017" width="9.109375" style="28"/>
    <col min="1018" max="1018" width="2.44140625" style="28" customWidth="1"/>
    <col min="1019" max="1019" width="2" style="28" customWidth="1"/>
    <col min="1020" max="1020" width="5.109375" style="28" bestFit="1" customWidth="1"/>
    <col min="1021" max="1021" width="72.44140625" style="28" customWidth="1"/>
    <col min="1022" max="1023" width="0" style="28" hidden="1" customWidth="1"/>
    <col min="1024" max="1024" width="24.109375" style="28" customWidth="1"/>
    <col min="1025" max="1026" width="1.5546875" style="28" customWidth="1"/>
    <col min="1027" max="1273" width="9.109375" style="28"/>
    <col min="1274" max="1274" width="2.44140625" style="28" customWidth="1"/>
    <col min="1275" max="1275" width="2" style="28" customWidth="1"/>
    <col min="1276" max="1276" width="5.109375" style="28" bestFit="1" customWidth="1"/>
    <col min="1277" max="1277" width="72.44140625" style="28" customWidth="1"/>
    <col min="1278" max="1279" width="0" style="28" hidden="1" customWidth="1"/>
    <col min="1280" max="1280" width="24.109375" style="28" customWidth="1"/>
    <col min="1281" max="1282" width="1.5546875" style="28" customWidth="1"/>
    <col min="1283" max="1529" width="9.109375" style="28"/>
    <col min="1530" max="1530" width="2.44140625" style="28" customWidth="1"/>
    <col min="1531" max="1531" width="2" style="28" customWidth="1"/>
    <col min="1532" max="1532" width="5.109375" style="28" bestFit="1" customWidth="1"/>
    <col min="1533" max="1533" width="72.44140625" style="28" customWidth="1"/>
    <col min="1534" max="1535" width="0" style="28" hidden="1" customWidth="1"/>
    <col min="1536" max="1536" width="24.109375" style="28" customWidth="1"/>
    <col min="1537" max="1538" width="1.5546875" style="28" customWidth="1"/>
    <col min="1539" max="1785" width="9.109375" style="28"/>
    <col min="1786" max="1786" width="2.44140625" style="28" customWidth="1"/>
    <col min="1787" max="1787" width="2" style="28" customWidth="1"/>
    <col min="1788" max="1788" width="5.109375" style="28" bestFit="1" customWidth="1"/>
    <col min="1789" max="1789" width="72.44140625" style="28" customWidth="1"/>
    <col min="1790" max="1791" width="0" style="28" hidden="1" customWidth="1"/>
    <col min="1792" max="1792" width="24.109375" style="28" customWidth="1"/>
    <col min="1793" max="1794" width="1.5546875" style="28" customWidth="1"/>
    <col min="1795" max="2041" width="9.109375" style="28"/>
    <col min="2042" max="2042" width="2.44140625" style="28" customWidth="1"/>
    <col min="2043" max="2043" width="2" style="28" customWidth="1"/>
    <col min="2044" max="2044" width="5.109375" style="28" bestFit="1" customWidth="1"/>
    <col min="2045" max="2045" width="72.44140625" style="28" customWidth="1"/>
    <col min="2046" max="2047" width="0" style="28" hidden="1" customWidth="1"/>
    <col min="2048" max="2048" width="24.109375" style="28" customWidth="1"/>
    <col min="2049" max="2050" width="1.5546875" style="28" customWidth="1"/>
    <col min="2051" max="2297" width="9.109375" style="28"/>
    <col min="2298" max="2298" width="2.44140625" style="28" customWidth="1"/>
    <col min="2299" max="2299" width="2" style="28" customWidth="1"/>
    <col min="2300" max="2300" width="5.109375" style="28" bestFit="1" customWidth="1"/>
    <col min="2301" max="2301" width="72.44140625" style="28" customWidth="1"/>
    <col min="2302" max="2303" width="0" style="28" hidden="1" customWidth="1"/>
    <col min="2304" max="2304" width="24.109375" style="28" customWidth="1"/>
    <col min="2305" max="2306" width="1.5546875" style="28" customWidth="1"/>
    <col min="2307" max="2553" width="9.109375" style="28"/>
    <col min="2554" max="2554" width="2.44140625" style="28" customWidth="1"/>
    <col min="2555" max="2555" width="2" style="28" customWidth="1"/>
    <col min="2556" max="2556" width="5.109375" style="28" bestFit="1" customWidth="1"/>
    <col min="2557" max="2557" width="72.44140625" style="28" customWidth="1"/>
    <col min="2558" max="2559" width="0" style="28" hidden="1" customWidth="1"/>
    <col min="2560" max="2560" width="24.109375" style="28" customWidth="1"/>
    <col min="2561" max="2562" width="1.5546875" style="28" customWidth="1"/>
    <col min="2563" max="2809" width="9.109375" style="28"/>
    <col min="2810" max="2810" width="2.44140625" style="28" customWidth="1"/>
    <col min="2811" max="2811" width="2" style="28" customWidth="1"/>
    <col min="2812" max="2812" width="5.109375" style="28" bestFit="1" customWidth="1"/>
    <col min="2813" max="2813" width="72.44140625" style="28" customWidth="1"/>
    <col min="2814" max="2815" width="0" style="28" hidden="1" customWidth="1"/>
    <col min="2816" max="2816" width="24.109375" style="28" customWidth="1"/>
    <col min="2817" max="2818" width="1.5546875" style="28" customWidth="1"/>
    <col min="2819" max="3065" width="9.109375" style="28"/>
    <col min="3066" max="3066" width="2.44140625" style="28" customWidth="1"/>
    <col min="3067" max="3067" width="2" style="28" customWidth="1"/>
    <col min="3068" max="3068" width="5.109375" style="28" bestFit="1" customWidth="1"/>
    <col min="3069" max="3069" width="72.44140625" style="28" customWidth="1"/>
    <col min="3070" max="3071" width="0" style="28" hidden="1" customWidth="1"/>
    <col min="3072" max="3072" width="24.109375" style="28" customWidth="1"/>
    <col min="3073" max="3074" width="1.5546875" style="28" customWidth="1"/>
    <col min="3075" max="3321" width="9.109375" style="28"/>
    <col min="3322" max="3322" width="2.44140625" style="28" customWidth="1"/>
    <col min="3323" max="3323" width="2" style="28" customWidth="1"/>
    <col min="3324" max="3324" width="5.109375" style="28" bestFit="1" customWidth="1"/>
    <col min="3325" max="3325" width="72.44140625" style="28" customWidth="1"/>
    <col min="3326" max="3327" width="0" style="28" hidden="1" customWidth="1"/>
    <col min="3328" max="3328" width="24.109375" style="28" customWidth="1"/>
    <col min="3329" max="3330" width="1.5546875" style="28" customWidth="1"/>
    <col min="3331" max="3577" width="9.109375" style="28"/>
    <col min="3578" max="3578" width="2.44140625" style="28" customWidth="1"/>
    <col min="3579" max="3579" width="2" style="28" customWidth="1"/>
    <col min="3580" max="3580" width="5.109375" style="28" bestFit="1" customWidth="1"/>
    <col min="3581" max="3581" width="72.44140625" style="28" customWidth="1"/>
    <col min="3582" max="3583" width="0" style="28" hidden="1" customWidth="1"/>
    <col min="3584" max="3584" width="24.109375" style="28" customWidth="1"/>
    <col min="3585" max="3586" width="1.5546875" style="28" customWidth="1"/>
    <col min="3587" max="3833" width="9.109375" style="28"/>
    <col min="3834" max="3834" width="2.44140625" style="28" customWidth="1"/>
    <col min="3835" max="3835" width="2" style="28" customWidth="1"/>
    <col min="3836" max="3836" width="5.109375" style="28" bestFit="1" customWidth="1"/>
    <col min="3837" max="3837" width="72.44140625" style="28" customWidth="1"/>
    <col min="3838" max="3839" width="0" style="28" hidden="1" customWidth="1"/>
    <col min="3840" max="3840" width="24.109375" style="28" customWidth="1"/>
    <col min="3841" max="3842" width="1.5546875" style="28" customWidth="1"/>
    <col min="3843" max="4089" width="9.109375" style="28"/>
    <col min="4090" max="4090" width="2.44140625" style="28" customWidth="1"/>
    <col min="4091" max="4091" width="2" style="28" customWidth="1"/>
    <col min="4092" max="4092" width="5.109375" style="28" bestFit="1" customWidth="1"/>
    <col min="4093" max="4093" width="72.44140625" style="28" customWidth="1"/>
    <col min="4094" max="4095" width="0" style="28" hidden="1" customWidth="1"/>
    <col min="4096" max="4096" width="24.109375" style="28" customWidth="1"/>
    <col min="4097" max="4098" width="1.5546875" style="28" customWidth="1"/>
    <col min="4099" max="4345" width="9.109375" style="28"/>
    <col min="4346" max="4346" width="2.44140625" style="28" customWidth="1"/>
    <col min="4347" max="4347" width="2" style="28" customWidth="1"/>
    <col min="4348" max="4348" width="5.109375" style="28" bestFit="1" customWidth="1"/>
    <col min="4349" max="4349" width="72.44140625" style="28" customWidth="1"/>
    <col min="4350" max="4351" width="0" style="28" hidden="1" customWidth="1"/>
    <col min="4352" max="4352" width="24.109375" style="28" customWidth="1"/>
    <col min="4353" max="4354" width="1.5546875" style="28" customWidth="1"/>
    <col min="4355" max="4601" width="9.109375" style="28"/>
    <col min="4602" max="4602" width="2.44140625" style="28" customWidth="1"/>
    <col min="4603" max="4603" width="2" style="28" customWidth="1"/>
    <col min="4604" max="4604" width="5.109375" style="28" bestFit="1" customWidth="1"/>
    <col min="4605" max="4605" width="72.44140625" style="28" customWidth="1"/>
    <col min="4606" max="4607" width="0" style="28" hidden="1" customWidth="1"/>
    <col min="4608" max="4608" width="24.109375" style="28" customWidth="1"/>
    <col min="4609" max="4610" width="1.5546875" style="28" customWidth="1"/>
    <col min="4611" max="4857" width="9.109375" style="28"/>
    <col min="4858" max="4858" width="2.44140625" style="28" customWidth="1"/>
    <col min="4859" max="4859" width="2" style="28" customWidth="1"/>
    <col min="4860" max="4860" width="5.109375" style="28" bestFit="1" customWidth="1"/>
    <col min="4861" max="4861" width="72.44140625" style="28" customWidth="1"/>
    <col min="4862" max="4863" width="0" style="28" hidden="1" customWidth="1"/>
    <col min="4864" max="4864" width="24.109375" style="28" customWidth="1"/>
    <col min="4865" max="4866" width="1.5546875" style="28" customWidth="1"/>
    <col min="4867" max="5113" width="9.109375" style="28"/>
    <col min="5114" max="5114" width="2.44140625" style="28" customWidth="1"/>
    <col min="5115" max="5115" width="2" style="28" customWidth="1"/>
    <col min="5116" max="5116" width="5.109375" style="28" bestFit="1" customWidth="1"/>
    <col min="5117" max="5117" width="72.44140625" style="28" customWidth="1"/>
    <col min="5118" max="5119" width="0" style="28" hidden="1" customWidth="1"/>
    <col min="5120" max="5120" width="24.109375" style="28" customWidth="1"/>
    <col min="5121" max="5122" width="1.5546875" style="28" customWidth="1"/>
    <col min="5123" max="5369" width="9.109375" style="28"/>
    <col min="5370" max="5370" width="2.44140625" style="28" customWidth="1"/>
    <col min="5371" max="5371" width="2" style="28" customWidth="1"/>
    <col min="5372" max="5372" width="5.109375" style="28" bestFit="1" customWidth="1"/>
    <col min="5373" max="5373" width="72.44140625" style="28" customWidth="1"/>
    <col min="5374" max="5375" width="0" style="28" hidden="1" customWidth="1"/>
    <col min="5376" max="5376" width="24.109375" style="28" customWidth="1"/>
    <col min="5377" max="5378" width="1.5546875" style="28" customWidth="1"/>
    <col min="5379" max="5625" width="9.109375" style="28"/>
    <col min="5626" max="5626" width="2.44140625" style="28" customWidth="1"/>
    <col min="5627" max="5627" width="2" style="28" customWidth="1"/>
    <col min="5628" max="5628" width="5.109375" style="28" bestFit="1" customWidth="1"/>
    <col min="5629" max="5629" width="72.44140625" style="28" customWidth="1"/>
    <col min="5630" max="5631" width="0" style="28" hidden="1" customWidth="1"/>
    <col min="5632" max="5632" width="24.109375" style="28" customWidth="1"/>
    <col min="5633" max="5634" width="1.5546875" style="28" customWidth="1"/>
    <col min="5635" max="5881" width="9.109375" style="28"/>
    <col min="5882" max="5882" width="2.44140625" style="28" customWidth="1"/>
    <col min="5883" max="5883" width="2" style="28" customWidth="1"/>
    <col min="5884" max="5884" width="5.109375" style="28" bestFit="1" customWidth="1"/>
    <col min="5885" max="5885" width="72.44140625" style="28" customWidth="1"/>
    <col min="5886" max="5887" width="0" style="28" hidden="1" customWidth="1"/>
    <col min="5888" max="5888" width="24.109375" style="28" customWidth="1"/>
    <col min="5889" max="5890" width="1.5546875" style="28" customWidth="1"/>
    <col min="5891" max="6137" width="9.109375" style="28"/>
    <col min="6138" max="6138" width="2.44140625" style="28" customWidth="1"/>
    <col min="6139" max="6139" width="2" style="28" customWidth="1"/>
    <col min="6140" max="6140" width="5.109375" style="28" bestFit="1" customWidth="1"/>
    <col min="6141" max="6141" width="72.44140625" style="28" customWidth="1"/>
    <col min="6142" max="6143" width="0" style="28" hidden="1" customWidth="1"/>
    <col min="6144" max="6144" width="24.109375" style="28" customWidth="1"/>
    <col min="6145" max="6146" width="1.5546875" style="28" customWidth="1"/>
    <col min="6147" max="6393" width="9.109375" style="28"/>
    <col min="6394" max="6394" width="2.44140625" style="28" customWidth="1"/>
    <col min="6395" max="6395" width="2" style="28" customWidth="1"/>
    <col min="6396" max="6396" width="5.109375" style="28" bestFit="1" customWidth="1"/>
    <col min="6397" max="6397" width="72.44140625" style="28" customWidth="1"/>
    <col min="6398" max="6399" width="0" style="28" hidden="1" customWidth="1"/>
    <col min="6400" max="6400" width="24.109375" style="28" customWidth="1"/>
    <col min="6401" max="6402" width="1.5546875" style="28" customWidth="1"/>
    <col min="6403" max="6649" width="9.109375" style="28"/>
    <col min="6650" max="6650" width="2.44140625" style="28" customWidth="1"/>
    <col min="6651" max="6651" width="2" style="28" customWidth="1"/>
    <col min="6652" max="6652" width="5.109375" style="28" bestFit="1" customWidth="1"/>
    <col min="6653" max="6653" width="72.44140625" style="28" customWidth="1"/>
    <col min="6654" max="6655" width="0" style="28" hidden="1" customWidth="1"/>
    <col min="6656" max="6656" width="24.109375" style="28" customWidth="1"/>
    <col min="6657" max="6658" width="1.5546875" style="28" customWidth="1"/>
    <col min="6659" max="6905" width="9.109375" style="28"/>
    <col min="6906" max="6906" width="2.44140625" style="28" customWidth="1"/>
    <col min="6907" max="6907" width="2" style="28" customWidth="1"/>
    <col min="6908" max="6908" width="5.109375" style="28" bestFit="1" customWidth="1"/>
    <col min="6909" max="6909" width="72.44140625" style="28" customWidth="1"/>
    <col min="6910" max="6911" width="0" style="28" hidden="1" customWidth="1"/>
    <col min="6912" max="6912" width="24.109375" style="28" customWidth="1"/>
    <col min="6913" max="6914" width="1.5546875" style="28" customWidth="1"/>
    <col min="6915" max="7161" width="9.109375" style="28"/>
    <col min="7162" max="7162" width="2.44140625" style="28" customWidth="1"/>
    <col min="7163" max="7163" width="2" style="28" customWidth="1"/>
    <col min="7164" max="7164" width="5.109375" style="28" bestFit="1" customWidth="1"/>
    <col min="7165" max="7165" width="72.44140625" style="28" customWidth="1"/>
    <col min="7166" max="7167" width="0" style="28" hidden="1" customWidth="1"/>
    <col min="7168" max="7168" width="24.109375" style="28" customWidth="1"/>
    <col min="7169" max="7170" width="1.5546875" style="28" customWidth="1"/>
    <col min="7171" max="7417" width="9.109375" style="28"/>
    <col min="7418" max="7418" width="2.44140625" style="28" customWidth="1"/>
    <col min="7419" max="7419" width="2" style="28" customWidth="1"/>
    <col min="7420" max="7420" width="5.109375" style="28" bestFit="1" customWidth="1"/>
    <col min="7421" max="7421" width="72.44140625" style="28" customWidth="1"/>
    <col min="7422" max="7423" width="0" style="28" hidden="1" customWidth="1"/>
    <col min="7424" max="7424" width="24.109375" style="28" customWidth="1"/>
    <col min="7425" max="7426" width="1.5546875" style="28" customWidth="1"/>
    <col min="7427" max="7673" width="9.109375" style="28"/>
    <col min="7674" max="7674" width="2.44140625" style="28" customWidth="1"/>
    <col min="7675" max="7675" width="2" style="28" customWidth="1"/>
    <col min="7676" max="7676" width="5.109375" style="28" bestFit="1" customWidth="1"/>
    <col min="7677" max="7677" width="72.44140625" style="28" customWidth="1"/>
    <col min="7678" max="7679" width="0" style="28" hidden="1" customWidth="1"/>
    <col min="7680" max="7680" width="24.109375" style="28" customWidth="1"/>
    <col min="7681" max="7682" width="1.5546875" style="28" customWidth="1"/>
    <col min="7683" max="7929" width="9.109375" style="28"/>
    <col min="7930" max="7930" width="2.44140625" style="28" customWidth="1"/>
    <col min="7931" max="7931" width="2" style="28" customWidth="1"/>
    <col min="7932" max="7932" width="5.109375" style="28" bestFit="1" customWidth="1"/>
    <col min="7933" max="7933" width="72.44140625" style="28" customWidth="1"/>
    <col min="7934" max="7935" width="0" style="28" hidden="1" customWidth="1"/>
    <col min="7936" max="7936" width="24.109375" style="28" customWidth="1"/>
    <col min="7937" max="7938" width="1.5546875" style="28" customWidth="1"/>
    <col min="7939" max="8185" width="9.109375" style="28"/>
    <col min="8186" max="8186" width="2.44140625" style="28" customWidth="1"/>
    <col min="8187" max="8187" width="2" style="28" customWidth="1"/>
    <col min="8188" max="8188" width="5.109375" style="28" bestFit="1" customWidth="1"/>
    <col min="8189" max="8189" width="72.44140625" style="28" customWidth="1"/>
    <col min="8190" max="8191" width="0" style="28" hidden="1" customWidth="1"/>
    <col min="8192" max="8192" width="24.109375" style="28" customWidth="1"/>
    <col min="8193" max="8194" width="1.5546875" style="28" customWidth="1"/>
    <col min="8195" max="8441" width="9.109375" style="28"/>
    <col min="8442" max="8442" width="2.44140625" style="28" customWidth="1"/>
    <col min="8443" max="8443" width="2" style="28" customWidth="1"/>
    <col min="8444" max="8444" width="5.109375" style="28" bestFit="1" customWidth="1"/>
    <col min="8445" max="8445" width="72.44140625" style="28" customWidth="1"/>
    <col min="8446" max="8447" width="0" style="28" hidden="1" customWidth="1"/>
    <col min="8448" max="8448" width="24.109375" style="28" customWidth="1"/>
    <col min="8449" max="8450" width="1.5546875" style="28" customWidth="1"/>
    <col min="8451" max="8697" width="9.109375" style="28"/>
    <col min="8698" max="8698" width="2.44140625" style="28" customWidth="1"/>
    <col min="8699" max="8699" width="2" style="28" customWidth="1"/>
    <col min="8700" max="8700" width="5.109375" style="28" bestFit="1" customWidth="1"/>
    <col min="8701" max="8701" width="72.44140625" style="28" customWidth="1"/>
    <col min="8702" max="8703" width="0" style="28" hidden="1" customWidth="1"/>
    <col min="8704" max="8704" width="24.109375" style="28" customWidth="1"/>
    <col min="8705" max="8706" width="1.5546875" style="28" customWidth="1"/>
    <col min="8707" max="8953" width="9.109375" style="28"/>
    <col min="8954" max="8954" width="2.44140625" style="28" customWidth="1"/>
    <col min="8955" max="8955" width="2" style="28" customWidth="1"/>
    <col min="8956" max="8956" width="5.109375" style="28" bestFit="1" customWidth="1"/>
    <col min="8957" max="8957" width="72.44140625" style="28" customWidth="1"/>
    <col min="8958" max="8959" width="0" style="28" hidden="1" customWidth="1"/>
    <col min="8960" max="8960" width="24.109375" style="28" customWidth="1"/>
    <col min="8961" max="8962" width="1.5546875" style="28" customWidth="1"/>
    <col min="8963" max="9209" width="9.109375" style="28"/>
    <col min="9210" max="9210" width="2.44140625" style="28" customWidth="1"/>
    <col min="9211" max="9211" width="2" style="28" customWidth="1"/>
    <col min="9212" max="9212" width="5.109375" style="28" bestFit="1" customWidth="1"/>
    <col min="9213" max="9213" width="72.44140625" style="28" customWidth="1"/>
    <col min="9214" max="9215" width="0" style="28" hidden="1" customWidth="1"/>
    <col min="9216" max="9216" width="24.109375" style="28" customWidth="1"/>
    <col min="9217" max="9218" width="1.5546875" style="28" customWidth="1"/>
    <col min="9219" max="9465" width="9.109375" style="28"/>
    <col min="9466" max="9466" width="2.44140625" style="28" customWidth="1"/>
    <col min="9467" max="9467" width="2" style="28" customWidth="1"/>
    <col min="9468" max="9468" width="5.109375" style="28" bestFit="1" customWidth="1"/>
    <col min="9469" max="9469" width="72.44140625" style="28" customWidth="1"/>
    <col min="9470" max="9471" width="0" style="28" hidden="1" customWidth="1"/>
    <col min="9472" max="9472" width="24.109375" style="28" customWidth="1"/>
    <col min="9473" max="9474" width="1.5546875" style="28" customWidth="1"/>
    <col min="9475" max="9721" width="9.109375" style="28"/>
    <col min="9722" max="9722" width="2.44140625" style="28" customWidth="1"/>
    <col min="9723" max="9723" width="2" style="28" customWidth="1"/>
    <col min="9724" max="9724" width="5.109375" style="28" bestFit="1" customWidth="1"/>
    <col min="9725" max="9725" width="72.44140625" style="28" customWidth="1"/>
    <col min="9726" max="9727" width="0" style="28" hidden="1" customWidth="1"/>
    <col min="9728" max="9728" width="24.109375" style="28" customWidth="1"/>
    <col min="9729" max="9730" width="1.5546875" style="28" customWidth="1"/>
    <col min="9731" max="9977" width="9.109375" style="28"/>
    <col min="9978" max="9978" width="2.44140625" style="28" customWidth="1"/>
    <col min="9979" max="9979" width="2" style="28" customWidth="1"/>
    <col min="9980" max="9980" width="5.109375" style="28" bestFit="1" customWidth="1"/>
    <col min="9981" max="9981" width="72.44140625" style="28" customWidth="1"/>
    <col min="9982" max="9983" width="0" style="28" hidden="1" customWidth="1"/>
    <col min="9984" max="9984" width="24.109375" style="28" customWidth="1"/>
    <col min="9985" max="9986" width="1.5546875" style="28" customWidth="1"/>
    <col min="9987" max="10233" width="9.109375" style="28"/>
    <col min="10234" max="10234" width="2.44140625" style="28" customWidth="1"/>
    <col min="10235" max="10235" width="2" style="28" customWidth="1"/>
    <col min="10236" max="10236" width="5.109375" style="28" bestFit="1" customWidth="1"/>
    <col min="10237" max="10237" width="72.44140625" style="28" customWidth="1"/>
    <col min="10238" max="10239" width="0" style="28" hidden="1" customWidth="1"/>
    <col min="10240" max="10240" width="24.109375" style="28" customWidth="1"/>
    <col min="10241" max="10242" width="1.5546875" style="28" customWidth="1"/>
    <col min="10243" max="10489" width="9.109375" style="28"/>
    <col min="10490" max="10490" width="2.44140625" style="28" customWidth="1"/>
    <col min="10491" max="10491" width="2" style="28" customWidth="1"/>
    <col min="10492" max="10492" width="5.109375" style="28" bestFit="1" customWidth="1"/>
    <col min="10493" max="10493" width="72.44140625" style="28" customWidth="1"/>
    <col min="10494" max="10495" width="0" style="28" hidden="1" customWidth="1"/>
    <col min="10496" max="10496" width="24.109375" style="28" customWidth="1"/>
    <col min="10497" max="10498" width="1.5546875" style="28" customWidth="1"/>
    <col min="10499" max="10745" width="9.109375" style="28"/>
    <col min="10746" max="10746" width="2.44140625" style="28" customWidth="1"/>
    <col min="10747" max="10747" width="2" style="28" customWidth="1"/>
    <col min="10748" max="10748" width="5.109375" style="28" bestFit="1" customWidth="1"/>
    <col min="10749" max="10749" width="72.44140625" style="28" customWidth="1"/>
    <col min="10750" max="10751" width="0" style="28" hidden="1" customWidth="1"/>
    <col min="10752" max="10752" width="24.109375" style="28" customWidth="1"/>
    <col min="10753" max="10754" width="1.5546875" style="28" customWidth="1"/>
    <col min="10755" max="11001" width="9.109375" style="28"/>
    <col min="11002" max="11002" width="2.44140625" style="28" customWidth="1"/>
    <col min="11003" max="11003" width="2" style="28" customWidth="1"/>
    <col min="11004" max="11004" width="5.109375" style="28" bestFit="1" customWidth="1"/>
    <col min="11005" max="11005" width="72.44140625" style="28" customWidth="1"/>
    <col min="11006" max="11007" width="0" style="28" hidden="1" customWidth="1"/>
    <col min="11008" max="11008" width="24.109375" style="28" customWidth="1"/>
    <col min="11009" max="11010" width="1.5546875" style="28" customWidth="1"/>
    <col min="11011" max="11257" width="9.109375" style="28"/>
    <col min="11258" max="11258" width="2.44140625" style="28" customWidth="1"/>
    <col min="11259" max="11259" width="2" style="28" customWidth="1"/>
    <col min="11260" max="11260" width="5.109375" style="28" bestFit="1" customWidth="1"/>
    <col min="11261" max="11261" width="72.44140625" style="28" customWidth="1"/>
    <col min="11262" max="11263" width="0" style="28" hidden="1" customWidth="1"/>
    <col min="11264" max="11264" width="24.109375" style="28" customWidth="1"/>
    <col min="11265" max="11266" width="1.5546875" style="28" customWidth="1"/>
    <col min="11267" max="11513" width="9.109375" style="28"/>
    <col min="11514" max="11514" width="2.44140625" style="28" customWidth="1"/>
    <col min="11515" max="11515" width="2" style="28" customWidth="1"/>
    <col min="11516" max="11516" width="5.109375" style="28" bestFit="1" customWidth="1"/>
    <col min="11517" max="11517" width="72.44140625" style="28" customWidth="1"/>
    <col min="11518" max="11519" width="0" style="28" hidden="1" customWidth="1"/>
    <col min="11520" max="11520" width="24.109375" style="28" customWidth="1"/>
    <col min="11521" max="11522" width="1.5546875" style="28" customWidth="1"/>
    <col min="11523" max="11769" width="9.109375" style="28"/>
    <col min="11770" max="11770" width="2.44140625" style="28" customWidth="1"/>
    <col min="11771" max="11771" width="2" style="28" customWidth="1"/>
    <col min="11772" max="11772" width="5.109375" style="28" bestFit="1" customWidth="1"/>
    <col min="11773" max="11773" width="72.44140625" style="28" customWidth="1"/>
    <col min="11774" max="11775" width="0" style="28" hidden="1" customWidth="1"/>
    <col min="11776" max="11776" width="24.109375" style="28" customWidth="1"/>
    <col min="11777" max="11778" width="1.5546875" style="28" customWidth="1"/>
    <col min="11779" max="12025" width="9.109375" style="28"/>
    <col min="12026" max="12026" width="2.44140625" style="28" customWidth="1"/>
    <col min="12027" max="12027" width="2" style="28" customWidth="1"/>
    <col min="12028" max="12028" width="5.109375" style="28" bestFit="1" customWidth="1"/>
    <col min="12029" max="12029" width="72.44140625" style="28" customWidth="1"/>
    <col min="12030" max="12031" width="0" style="28" hidden="1" customWidth="1"/>
    <col min="12032" max="12032" width="24.109375" style="28" customWidth="1"/>
    <col min="12033" max="12034" width="1.5546875" style="28" customWidth="1"/>
    <col min="12035" max="12281" width="9.109375" style="28"/>
    <col min="12282" max="12282" width="2.44140625" style="28" customWidth="1"/>
    <col min="12283" max="12283" width="2" style="28" customWidth="1"/>
    <col min="12284" max="12284" width="5.109375" style="28" bestFit="1" customWidth="1"/>
    <col min="12285" max="12285" width="72.44140625" style="28" customWidth="1"/>
    <col min="12286" max="12287" width="0" style="28" hidden="1" customWidth="1"/>
    <col min="12288" max="12288" width="24.109375" style="28" customWidth="1"/>
    <col min="12289" max="12290" width="1.5546875" style="28" customWidth="1"/>
    <col min="12291" max="12537" width="9.109375" style="28"/>
    <col min="12538" max="12538" width="2.44140625" style="28" customWidth="1"/>
    <col min="12539" max="12539" width="2" style="28" customWidth="1"/>
    <col min="12540" max="12540" width="5.109375" style="28" bestFit="1" customWidth="1"/>
    <col min="12541" max="12541" width="72.44140625" style="28" customWidth="1"/>
    <col min="12542" max="12543" width="0" style="28" hidden="1" customWidth="1"/>
    <col min="12544" max="12544" width="24.109375" style="28" customWidth="1"/>
    <col min="12545" max="12546" width="1.5546875" style="28" customWidth="1"/>
    <col min="12547" max="12793" width="9.109375" style="28"/>
    <col min="12794" max="12794" width="2.44140625" style="28" customWidth="1"/>
    <col min="12795" max="12795" width="2" style="28" customWidth="1"/>
    <col min="12796" max="12796" width="5.109375" style="28" bestFit="1" customWidth="1"/>
    <col min="12797" max="12797" width="72.44140625" style="28" customWidth="1"/>
    <col min="12798" max="12799" width="0" style="28" hidden="1" customWidth="1"/>
    <col min="12800" max="12800" width="24.109375" style="28" customWidth="1"/>
    <col min="12801" max="12802" width="1.5546875" style="28" customWidth="1"/>
    <col min="12803" max="13049" width="9.109375" style="28"/>
    <col min="13050" max="13050" width="2.44140625" style="28" customWidth="1"/>
    <col min="13051" max="13051" width="2" style="28" customWidth="1"/>
    <col min="13052" max="13052" width="5.109375" style="28" bestFit="1" customWidth="1"/>
    <col min="13053" max="13053" width="72.44140625" style="28" customWidth="1"/>
    <col min="13054" max="13055" width="0" style="28" hidden="1" customWidth="1"/>
    <col min="13056" max="13056" width="24.109375" style="28" customWidth="1"/>
    <col min="13057" max="13058" width="1.5546875" style="28" customWidth="1"/>
    <col min="13059" max="13305" width="9.109375" style="28"/>
    <col min="13306" max="13306" width="2.44140625" style="28" customWidth="1"/>
    <col min="13307" max="13307" width="2" style="28" customWidth="1"/>
    <col min="13308" max="13308" width="5.109375" style="28" bestFit="1" customWidth="1"/>
    <col min="13309" max="13309" width="72.44140625" style="28" customWidth="1"/>
    <col min="13310" max="13311" width="0" style="28" hidden="1" customWidth="1"/>
    <col min="13312" max="13312" width="24.109375" style="28" customWidth="1"/>
    <col min="13313" max="13314" width="1.5546875" style="28" customWidth="1"/>
    <col min="13315" max="13561" width="9.109375" style="28"/>
    <col min="13562" max="13562" width="2.44140625" style="28" customWidth="1"/>
    <col min="13563" max="13563" width="2" style="28" customWidth="1"/>
    <col min="13564" max="13564" width="5.109375" style="28" bestFit="1" customWidth="1"/>
    <col min="13565" max="13565" width="72.44140625" style="28" customWidth="1"/>
    <col min="13566" max="13567" width="0" style="28" hidden="1" customWidth="1"/>
    <col min="13568" max="13568" width="24.109375" style="28" customWidth="1"/>
    <col min="13569" max="13570" width="1.5546875" style="28" customWidth="1"/>
    <col min="13571" max="13817" width="9.109375" style="28"/>
    <col min="13818" max="13818" width="2.44140625" style="28" customWidth="1"/>
    <col min="13819" max="13819" width="2" style="28" customWidth="1"/>
    <col min="13820" max="13820" width="5.109375" style="28" bestFit="1" customWidth="1"/>
    <col min="13821" max="13821" width="72.44140625" style="28" customWidth="1"/>
    <col min="13822" max="13823" width="0" style="28" hidden="1" customWidth="1"/>
    <col min="13824" max="13824" width="24.109375" style="28" customWidth="1"/>
    <col min="13825" max="13826" width="1.5546875" style="28" customWidth="1"/>
    <col min="13827" max="14073" width="9.109375" style="28"/>
    <col min="14074" max="14074" width="2.44140625" style="28" customWidth="1"/>
    <col min="14075" max="14075" width="2" style="28" customWidth="1"/>
    <col min="14076" max="14076" width="5.109375" style="28" bestFit="1" customWidth="1"/>
    <col min="14077" max="14077" width="72.44140625" style="28" customWidth="1"/>
    <col min="14078" max="14079" width="0" style="28" hidden="1" customWidth="1"/>
    <col min="14080" max="14080" width="24.109375" style="28" customWidth="1"/>
    <col min="14081" max="14082" width="1.5546875" style="28" customWidth="1"/>
    <col min="14083" max="16384" width="9.109375" style="28"/>
  </cols>
  <sheetData>
    <row r="1" spans="1:21" ht="14.4" thickBot="1"/>
    <row r="2" spans="1:21">
      <c r="A2" s="127" t="s">
        <v>65</v>
      </c>
      <c r="B2" s="128"/>
      <c r="C2" s="128"/>
      <c r="D2" s="129"/>
    </row>
    <row r="3" spans="1:21" ht="14.4" thickBot="1">
      <c r="A3" s="130"/>
      <c r="B3" s="131"/>
      <c r="C3" s="131"/>
      <c r="D3" s="131"/>
    </row>
    <row r="4" spans="1:21">
      <c r="A4" s="33"/>
      <c r="B4" s="33"/>
      <c r="C4" s="32"/>
      <c r="D4" s="43"/>
    </row>
    <row r="5" spans="1:21">
      <c r="A5" s="34" t="s">
        <v>39</v>
      </c>
      <c r="B5" s="33"/>
      <c r="C5" s="32"/>
      <c r="D5" s="43"/>
    </row>
    <row r="6" spans="1:21" ht="14.4" thickBot="1">
      <c r="A6" s="33"/>
      <c r="B6" s="33"/>
      <c r="C6" s="32"/>
      <c r="D6" s="43"/>
    </row>
    <row r="7" spans="1:21" ht="26.1" customHeight="1">
      <c r="A7" s="44" t="s">
        <v>0</v>
      </c>
      <c r="B7" s="45" t="s">
        <v>40</v>
      </c>
      <c r="C7" s="47"/>
      <c r="D7" s="51" t="s">
        <v>1</v>
      </c>
    </row>
    <row r="8" spans="1:21">
      <c r="A8" s="46"/>
      <c r="B8" s="40"/>
      <c r="C8" s="48"/>
      <c r="D8" s="52"/>
    </row>
    <row r="9" spans="1:21" s="29" customFormat="1" ht="27.75" hidden="1" customHeight="1">
      <c r="A9" s="35">
        <v>1</v>
      </c>
      <c r="B9" s="36" t="s">
        <v>26</v>
      </c>
      <c r="C9" s="49"/>
      <c r="D9" s="82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s="29" customFormat="1" ht="26.25" customHeight="1">
      <c r="A10" s="35" t="s">
        <v>22</v>
      </c>
      <c r="B10" s="36" t="s">
        <v>74</v>
      </c>
      <c r="C10" s="49"/>
      <c r="D10" s="82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s="38" customFormat="1" ht="25.5" customHeight="1">
      <c r="A11" s="37"/>
      <c r="C11" s="50"/>
      <c r="D11" s="52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</row>
    <row r="12" spans="1:21" s="81" customFormat="1" ht="25.5" customHeight="1">
      <c r="A12" s="37"/>
      <c r="B12" s="38"/>
      <c r="C12" s="50"/>
      <c r="D12" s="52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</row>
    <row r="13" spans="1:21" s="97" customFormat="1" ht="25.5" customHeight="1">
      <c r="A13" s="37"/>
      <c r="B13" s="38"/>
      <c r="C13" s="50"/>
      <c r="D13" s="52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</row>
    <row r="14" spans="1:21" s="38" customFormat="1" ht="28.5" customHeight="1">
      <c r="A14" s="37"/>
      <c r="C14" s="50"/>
      <c r="D14" s="52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</row>
    <row r="15" spans="1:21" s="38" customFormat="1" ht="28.5" customHeight="1">
      <c r="A15" s="37"/>
      <c r="C15" s="50"/>
      <c r="D15" s="52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</row>
    <row r="16" spans="1:21" s="38" customFormat="1">
      <c r="A16" s="37"/>
      <c r="C16" s="50"/>
      <c r="D16" s="52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</row>
    <row r="17" spans="1:21" s="38" customFormat="1">
      <c r="A17" s="37"/>
      <c r="C17" s="50"/>
      <c r="D17" s="52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</row>
    <row r="18" spans="1:21" s="38" customFormat="1">
      <c r="A18" s="37"/>
      <c r="C18" s="50"/>
      <c r="D18" s="52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</row>
    <row r="19" spans="1:21" s="33" customFormat="1">
      <c r="A19" s="39"/>
      <c r="B19" s="40"/>
      <c r="C19" s="48"/>
      <c r="D19" s="52"/>
    </row>
    <row r="20" spans="1:21" s="33" customFormat="1">
      <c r="A20" s="39"/>
      <c r="B20" s="40"/>
      <c r="C20" s="48"/>
      <c r="D20" s="52"/>
    </row>
    <row r="21" spans="1:21" s="33" customFormat="1">
      <c r="A21" s="39"/>
      <c r="B21" s="40"/>
      <c r="C21" s="48"/>
      <c r="D21" s="52"/>
    </row>
    <row r="22" spans="1:21" s="33" customFormat="1">
      <c r="A22" s="39"/>
      <c r="B22" s="40"/>
      <c r="C22" s="48"/>
      <c r="D22" s="52"/>
    </row>
    <row r="23" spans="1:21" s="33" customFormat="1">
      <c r="A23" s="39"/>
      <c r="B23" s="63"/>
      <c r="C23" s="48"/>
      <c r="D23" s="52"/>
    </row>
    <row r="24" spans="1:21" s="33" customFormat="1">
      <c r="A24" s="39"/>
      <c r="B24" s="40"/>
      <c r="C24" s="48"/>
      <c r="D24" s="52"/>
    </row>
    <row r="25" spans="1:21" s="33" customFormat="1">
      <c r="A25" s="39"/>
      <c r="B25" s="40"/>
      <c r="C25" s="48"/>
      <c r="D25" s="52"/>
    </row>
    <row r="26" spans="1:21" s="33" customFormat="1">
      <c r="A26" s="39"/>
      <c r="B26" s="40"/>
      <c r="C26" s="48"/>
      <c r="D26" s="52"/>
    </row>
    <row r="27" spans="1:21" s="33" customFormat="1">
      <c r="A27" s="39"/>
      <c r="B27" s="40"/>
      <c r="C27" s="48"/>
      <c r="D27" s="52"/>
    </row>
    <row r="28" spans="1:21" s="33" customFormat="1" ht="11.25" customHeight="1" thickBot="1">
      <c r="A28" s="39"/>
      <c r="B28" s="40"/>
      <c r="C28" s="48"/>
      <c r="D28" s="53"/>
    </row>
    <row r="29" spans="1:21" s="33" customFormat="1" ht="24.9" customHeight="1" thickBot="1">
      <c r="A29" s="132" t="s">
        <v>48</v>
      </c>
      <c r="B29" s="133"/>
      <c r="C29" s="41"/>
      <c r="D29" s="94"/>
    </row>
    <row r="30" spans="1:21" s="33" customFormat="1" ht="23.25" customHeight="1" thickBot="1">
      <c r="A30" s="134" t="s">
        <v>41</v>
      </c>
      <c r="B30" s="134"/>
      <c r="C30" s="42"/>
      <c r="D30" s="94"/>
    </row>
    <row r="31" spans="1:21" s="33" customFormat="1" ht="26.25" customHeight="1" thickBot="1">
      <c r="A31" s="125" t="s">
        <v>42</v>
      </c>
      <c r="B31" s="126"/>
      <c r="C31" s="62"/>
      <c r="D31" s="108"/>
    </row>
  </sheetData>
  <mergeCells count="4">
    <mergeCell ref="A31:B31"/>
    <mergeCell ref="A2:D3"/>
    <mergeCell ref="A29:B29"/>
    <mergeCell ref="A30:B3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7" orientation="portrait" r:id="rId1"/>
  <headerFooter alignWithMargins="0">
    <oddFooter>&amp;L&amp;"Arial,Bold"&amp;8SUMMARY OF TENDER SUMS&amp;R&amp;"Arial,Bold"&amp;8PAGE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1.Ps&amp;Gs</vt:lpstr>
      <vt:lpstr>2.HVAC</vt:lpstr>
      <vt:lpstr>SUMMARY</vt:lpstr>
      <vt:lpstr>'1.Ps&amp;Gs'!Print_Area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Thabang Leboho</dc:creator>
  <cp:lastModifiedBy>Mpho Netshivhodza</cp:lastModifiedBy>
  <cp:lastPrinted>2026-11-03T11:11:13Z</cp:lastPrinted>
  <dcterms:created xsi:type="dcterms:W3CDTF">2022-06-13T09:36:40Z</dcterms:created>
  <dcterms:modified xsi:type="dcterms:W3CDTF">2026-11-03T11:11:18Z</dcterms:modified>
</cp:coreProperties>
</file>